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9155" windowHeight="11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18" i="1" l="1"/>
  <c r="N8" i="1"/>
  <c r="J7" i="1"/>
  <c r="N7" i="1" l="1"/>
  <c r="F7" i="1"/>
  <c r="F9" i="1"/>
  <c r="F10" i="1"/>
  <c r="F13" i="1"/>
  <c r="F14" i="1"/>
  <c r="F15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N9" i="1"/>
  <c r="N10" i="1"/>
  <c r="N13" i="1"/>
  <c r="N14" i="1"/>
  <c r="N15" i="1"/>
  <c r="N19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J8" i="1"/>
  <c r="P8" i="1" s="1"/>
  <c r="J9" i="1"/>
  <c r="J10" i="1"/>
  <c r="J13" i="1"/>
  <c r="J14" i="1"/>
  <c r="J15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F37" i="1"/>
  <c r="F38" i="1"/>
  <c r="P38" i="1" s="1"/>
  <c r="F39" i="1"/>
  <c r="F40" i="1"/>
  <c r="P40" i="1" s="1"/>
  <c r="F41" i="1"/>
  <c r="F42" i="1"/>
  <c r="P42" i="1" s="1"/>
  <c r="F43" i="1"/>
  <c r="F44" i="1"/>
  <c r="P44" i="1" s="1"/>
  <c r="F45" i="1"/>
  <c r="F46" i="1"/>
  <c r="P46" i="1" s="1"/>
  <c r="F47" i="1"/>
  <c r="F48" i="1"/>
  <c r="P48" i="1" s="1"/>
  <c r="F49" i="1"/>
  <c r="F50" i="1"/>
  <c r="P50" i="1" s="1"/>
  <c r="F51" i="1"/>
  <c r="P51" i="1" l="1"/>
  <c r="P49" i="1"/>
  <c r="P47" i="1"/>
  <c r="P45" i="1"/>
  <c r="P43" i="1"/>
  <c r="P41" i="1"/>
  <c r="P39" i="1"/>
  <c r="P37" i="1"/>
  <c r="P36" i="1"/>
  <c r="P34" i="1"/>
  <c r="P32" i="1"/>
  <c r="P30" i="1"/>
  <c r="P18" i="1"/>
  <c r="P19" i="1"/>
  <c r="P35" i="1"/>
  <c r="P33" i="1"/>
  <c r="P31" i="1"/>
  <c r="P10" i="1"/>
  <c r="P9" i="1"/>
  <c r="P26" i="1"/>
  <c r="P24" i="1"/>
  <c r="P15" i="1"/>
  <c r="P29" i="1"/>
  <c r="P28" i="1"/>
  <c r="P27" i="1"/>
  <c r="P25" i="1"/>
  <c r="P23" i="1"/>
  <c r="P22" i="1"/>
  <c r="P21" i="1"/>
  <c r="P20" i="1"/>
  <c r="P14" i="1"/>
  <c r="P13" i="1"/>
  <c r="P7" i="1"/>
</calcChain>
</file>

<file path=xl/sharedStrings.xml><?xml version="1.0" encoding="utf-8"?>
<sst xmlns="http://schemas.openxmlformats.org/spreadsheetml/2006/main" count="61" uniqueCount="53">
  <si>
    <t>N.p.k.</t>
  </si>
  <si>
    <t>Vārds, uzvārds</t>
  </si>
  <si>
    <t>Suņa vārds</t>
  </si>
  <si>
    <t>Laiks</t>
  </si>
  <si>
    <t>soda laiks</t>
  </si>
  <si>
    <t>kop.laiks</t>
  </si>
  <si>
    <t>vieta</t>
  </si>
  <si>
    <t>1. etaps</t>
  </si>
  <si>
    <t>2. etaps</t>
  </si>
  <si>
    <t>3. etaps</t>
  </si>
  <si>
    <t>Kopējais laiks</t>
  </si>
  <si>
    <t>VIETA</t>
  </si>
  <si>
    <t>Raivis Podrezovs</t>
  </si>
  <si>
    <t>Prada</t>
  </si>
  <si>
    <t>Guna Duba</t>
  </si>
  <si>
    <t>Tigra</t>
  </si>
  <si>
    <t>Sergejs Pranckuns</t>
  </si>
  <si>
    <t>Barons</t>
  </si>
  <si>
    <t>Inga Lapiņa</t>
  </si>
  <si>
    <t>Rembo</t>
  </si>
  <si>
    <t>Nikolajs Griškevičs</t>
  </si>
  <si>
    <t>Barss</t>
  </si>
  <si>
    <t>Jānis Kamarūts</t>
  </si>
  <si>
    <t>Ergo</t>
  </si>
  <si>
    <t>Redo</t>
  </si>
  <si>
    <t>Lauris Šutijs</t>
  </si>
  <si>
    <t>Lince</t>
  </si>
  <si>
    <t>Liene Zariņa</t>
  </si>
  <si>
    <t>Darka</t>
  </si>
  <si>
    <t>Svetlana Andreicēna</t>
  </si>
  <si>
    <t>Ursula</t>
  </si>
  <si>
    <t>Vieta  ______Lizums     " LIZUMS  2016 " ___</t>
  </si>
  <si>
    <t>Datums __14.05.2016.___</t>
  </si>
  <si>
    <t>Jānis Ķēbers</t>
  </si>
  <si>
    <t>Inga Vasiļjeva</t>
  </si>
  <si>
    <t>Simona</t>
  </si>
  <si>
    <t>Erna</t>
  </si>
  <si>
    <r>
      <t>Merle R</t>
    </r>
    <r>
      <rPr>
        <sz val="11"/>
        <color theme="1"/>
        <rFont val="Calibri"/>
        <family val="2"/>
        <charset val="186"/>
      </rPr>
      <t>ä</t>
    </r>
    <r>
      <rPr>
        <sz val="11"/>
        <color theme="1"/>
        <rFont val="Calibri"/>
        <family val="2"/>
        <charset val="186"/>
        <scheme val="minor"/>
      </rPr>
      <t>tsepp</t>
    </r>
  </si>
  <si>
    <t>Otto Tsergati</t>
  </si>
  <si>
    <t>Birmin</t>
  </si>
  <si>
    <t>Dzintars Būda</t>
  </si>
  <si>
    <t>Šēra</t>
  </si>
  <si>
    <t>Margus Sokk</t>
  </si>
  <si>
    <t>Tessi</t>
  </si>
  <si>
    <t>Monika Saar</t>
  </si>
  <si>
    <t>Fidel</t>
  </si>
  <si>
    <t>Iveta Lange</t>
  </si>
  <si>
    <t>Tors</t>
  </si>
  <si>
    <t>Maarika Kitt</t>
  </si>
  <si>
    <t>Roosi</t>
  </si>
  <si>
    <t>Evija Černiševa</t>
  </si>
  <si>
    <t>Dora</t>
  </si>
  <si>
    <t>SUŅU SPORTA SACENSĪBU PROTOKOLS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</si>
</sst>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/>
    <xf numFmtId="0" fontId="0" fillId="0" borderId="3" xfId="0" applyBorder="1"/>
    <xf numFmtId="0" fontId="0" fillId="0" borderId="3" xfId="0" applyBorder="1" applyAlignment="1">
      <alignment horizontal="center" vertical="center" textRotation="90"/>
    </xf>
    <xf numFmtId="0" fontId="0" fillId="0" borderId="2" xfId="0" applyBorder="1"/>
    <xf numFmtId="2" fontId="0" fillId="0" borderId="3" xfId="0" applyNumberFormat="1" applyBorder="1"/>
    <xf numFmtId="0" fontId="0" fillId="0" borderId="4" xfId="0" applyBorder="1" applyAlignment="1">
      <alignment horizontal="center" vertical="center"/>
    </xf>
    <xf numFmtId="0" fontId="0" fillId="0" borderId="8" xfId="0" applyBorder="1"/>
    <xf numFmtId="0" fontId="0" fillId="0" borderId="6" xfId="0" applyBorder="1"/>
    <xf numFmtId="0" fontId="0" fillId="0" borderId="5" xfId="0" applyBorder="1"/>
    <xf numFmtId="0" fontId="0" fillId="0" borderId="0" xfId="0" applyBorder="1"/>
    <xf numFmtId="0" fontId="0" fillId="0" borderId="0" xfId="0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1" xfId="0" applyFill="1" applyBorder="1"/>
    <xf numFmtId="2" fontId="0" fillId="0" borderId="0" xfId="0" applyNumberFormat="1" applyFill="1" applyBorder="1"/>
    <xf numFmtId="0" fontId="3" fillId="5" borderId="1" xfId="0" applyFont="1" applyFill="1" applyBorder="1"/>
    <xf numFmtId="0" fontId="3" fillId="6" borderId="1" xfId="0" applyFont="1" applyFill="1" applyBorder="1"/>
    <xf numFmtId="0" fontId="3" fillId="7" borderId="1" xfId="0" applyFont="1" applyFill="1" applyBorder="1"/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0" xfId="0"/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workbookViewId="0">
      <selection activeCell="V26" sqref="V26"/>
    </sheetView>
  </sheetViews>
  <sheetFormatPr defaultRowHeight="15" x14ac:dyDescent="0.25"/>
  <cols>
    <col min="1" max="1" width="4.5703125" customWidth="1"/>
    <col min="2" max="2" width="20.85546875" customWidth="1"/>
    <col min="3" max="3" width="13.140625" customWidth="1"/>
    <col min="4" max="4" width="6.140625" customWidth="1"/>
    <col min="5" max="5" width="5.140625" customWidth="1"/>
    <col min="6" max="6" width="6.28515625" customWidth="1"/>
    <col min="7" max="7" width="5.140625" customWidth="1"/>
    <col min="8" max="8" width="6.5703125" customWidth="1"/>
    <col min="9" max="9" width="5.42578125" customWidth="1"/>
    <col min="10" max="10" width="6.7109375" customWidth="1"/>
    <col min="11" max="11" width="5.140625" customWidth="1"/>
    <col min="12" max="12" width="5.7109375" customWidth="1"/>
    <col min="13" max="13" width="5.140625" customWidth="1"/>
    <col min="14" max="14" width="5.28515625" customWidth="1"/>
    <col min="15" max="15" width="4.85546875" customWidth="1"/>
    <col min="16" max="16" width="10.28515625" customWidth="1"/>
  </cols>
  <sheetData>
    <row r="1" spans="1:20" ht="18.75" x14ac:dyDescent="0.3">
      <c r="B1" s="28" t="s">
        <v>52</v>
      </c>
      <c r="C1" s="28"/>
      <c r="D1" s="28"/>
      <c r="E1" s="28"/>
      <c r="F1" s="28"/>
      <c r="G1" s="28"/>
      <c r="H1" s="28"/>
      <c r="I1" s="28"/>
      <c r="J1" s="28"/>
      <c r="K1" s="28"/>
    </row>
    <row r="3" spans="1:20" x14ac:dyDescent="0.25">
      <c r="A3" s="27" t="s">
        <v>31</v>
      </c>
      <c r="B3" s="27"/>
      <c r="C3" s="27"/>
      <c r="D3" s="27"/>
      <c r="E3" s="27"/>
      <c r="F3" s="27"/>
      <c r="G3" s="27"/>
      <c r="L3" s="27" t="s">
        <v>32</v>
      </c>
      <c r="M3" s="27"/>
      <c r="N3" s="27"/>
      <c r="O3" s="27"/>
      <c r="P3" s="27"/>
      <c r="Q3" s="27"/>
    </row>
    <row r="4" spans="1:20" ht="15.75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20" ht="15.75" thickTop="1" x14ac:dyDescent="0.25">
      <c r="A5" s="29" t="s">
        <v>0</v>
      </c>
      <c r="B5" s="31" t="s">
        <v>1</v>
      </c>
      <c r="C5" s="31" t="s">
        <v>2</v>
      </c>
      <c r="D5" s="24" t="s">
        <v>7</v>
      </c>
      <c r="E5" s="24"/>
      <c r="F5" s="24"/>
      <c r="G5" s="25" t="s">
        <v>6</v>
      </c>
      <c r="H5" s="23" t="s">
        <v>8</v>
      </c>
      <c r="I5" s="24"/>
      <c r="J5" s="24"/>
      <c r="K5" s="25" t="s">
        <v>6</v>
      </c>
      <c r="L5" s="23" t="s">
        <v>9</v>
      </c>
      <c r="M5" s="24"/>
      <c r="N5" s="24"/>
      <c r="O5" s="25" t="s">
        <v>6</v>
      </c>
      <c r="P5" s="10"/>
      <c r="Q5" s="11"/>
    </row>
    <row r="6" spans="1:20" ht="69" x14ac:dyDescent="0.25">
      <c r="A6" s="30"/>
      <c r="B6" s="32"/>
      <c r="C6" s="32"/>
      <c r="D6" s="2" t="s">
        <v>3</v>
      </c>
      <c r="E6" s="2" t="s">
        <v>4</v>
      </c>
      <c r="F6" s="2" t="s">
        <v>5</v>
      </c>
      <c r="G6" s="26"/>
      <c r="H6" s="6" t="s">
        <v>3</v>
      </c>
      <c r="I6" s="2" t="s">
        <v>4</v>
      </c>
      <c r="J6" s="2" t="s">
        <v>5</v>
      </c>
      <c r="K6" s="26"/>
      <c r="L6" s="6" t="s">
        <v>3</v>
      </c>
      <c r="M6" s="2" t="s">
        <v>4</v>
      </c>
      <c r="N6" s="2" t="s">
        <v>5</v>
      </c>
      <c r="O6" s="26"/>
      <c r="P6" s="6" t="s">
        <v>10</v>
      </c>
      <c r="Q6" s="2" t="s">
        <v>11</v>
      </c>
    </row>
    <row r="7" spans="1:20" x14ac:dyDescent="0.25">
      <c r="A7" s="3">
        <v>1</v>
      </c>
      <c r="B7" s="15" t="s">
        <v>12</v>
      </c>
      <c r="C7" s="1" t="s">
        <v>13</v>
      </c>
      <c r="D7">
        <v>20.58</v>
      </c>
      <c r="E7" s="1"/>
      <c r="F7" s="4">
        <f>SUM(D7+E7)</f>
        <v>20.58</v>
      </c>
      <c r="G7" s="7">
        <v>2</v>
      </c>
      <c r="H7" s="5">
        <v>35.700000000000003</v>
      </c>
      <c r="I7" s="1">
        <v>10</v>
      </c>
      <c r="J7" s="4">
        <f>SUM(H7:I7)</f>
        <v>45.7</v>
      </c>
      <c r="K7" s="7">
        <v>1</v>
      </c>
      <c r="L7" s="5">
        <v>22.98</v>
      </c>
      <c r="M7" s="1"/>
      <c r="N7" s="4">
        <f>SUM(L7+M7)</f>
        <v>22.98</v>
      </c>
      <c r="O7" s="7">
        <v>1</v>
      </c>
      <c r="P7" s="8">
        <f>SUM(F7+J7+N7)</f>
        <v>89.26</v>
      </c>
      <c r="Q7" s="22">
        <v>1</v>
      </c>
    </row>
    <row r="8" spans="1:20" x14ac:dyDescent="0.25">
      <c r="A8" s="3">
        <v>2</v>
      </c>
      <c r="B8" s="15" t="s">
        <v>18</v>
      </c>
      <c r="C8" s="1" t="s">
        <v>19</v>
      </c>
      <c r="D8" s="1">
        <v>26.43</v>
      </c>
      <c r="F8" s="4">
        <v>26.43</v>
      </c>
      <c r="G8" s="7">
        <v>3</v>
      </c>
      <c r="H8" s="5">
        <v>52.04</v>
      </c>
      <c r="I8" s="1"/>
      <c r="J8" s="4">
        <f t="shared" ref="J8:J51" si="0">SUM(H8+I8)</f>
        <v>52.04</v>
      </c>
      <c r="K8" s="7">
        <v>2</v>
      </c>
      <c r="L8" s="5">
        <v>33.82</v>
      </c>
      <c r="M8" s="1"/>
      <c r="N8" s="14">
        <f>SUM(L8:M8)</f>
        <v>33.82</v>
      </c>
      <c r="O8" s="7">
        <v>2</v>
      </c>
      <c r="P8" s="8">
        <f>SUM(F8+J8+N8)</f>
        <v>112.28999999999999</v>
      </c>
      <c r="Q8" s="21">
        <v>2</v>
      </c>
    </row>
    <row r="9" spans="1:20" x14ac:dyDescent="0.25">
      <c r="A9" s="3">
        <v>3</v>
      </c>
      <c r="B9" s="15" t="s">
        <v>16</v>
      </c>
      <c r="C9" s="1" t="s">
        <v>17</v>
      </c>
      <c r="D9" s="1">
        <v>19.239999999999998</v>
      </c>
      <c r="E9" s="1"/>
      <c r="F9" s="4">
        <f t="shared" ref="F9:F36" si="1">SUM(D9+E9)</f>
        <v>19.239999999999998</v>
      </c>
      <c r="G9" s="7">
        <v>1</v>
      </c>
      <c r="H9" s="5">
        <v>59.06</v>
      </c>
      <c r="I9" s="1"/>
      <c r="J9" s="4">
        <f t="shared" si="0"/>
        <v>59.06</v>
      </c>
      <c r="K9" s="7">
        <v>3</v>
      </c>
      <c r="L9" s="5">
        <v>28.16</v>
      </c>
      <c r="M9" s="1">
        <v>10</v>
      </c>
      <c r="N9" s="4">
        <f t="shared" ref="N9:N51" si="2">SUM(L9+M9)</f>
        <v>38.159999999999997</v>
      </c>
      <c r="O9" s="7">
        <v>3</v>
      </c>
      <c r="P9" s="8">
        <f t="shared" ref="P9:P51" si="3">SUM(F9+J9+N9)</f>
        <v>116.46</v>
      </c>
      <c r="Q9" s="20">
        <v>3</v>
      </c>
      <c r="S9" s="13"/>
    </row>
    <row r="10" spans="1:20" x14ac:dyDescent="0.25">
      <c r="A10" s="3">
        <v>4</v>
      </c>
      <c r="B10" s="15" t="s">
        <v>14</v>
      </c>
      <c r="C10" s="1" t="s">
        <v>15</v>
      </c>
      <c r="D10" s="1">
        <v>33.56</v>
      </c>
      <c r="E10" s="1"/>
      <c r="F10" s="4">
        <f t="shared" si="1"/>
        <v>33.56</v>
      </c>
      <c r="G10" s="7">
        <v>4</v>
      </c>
      <c r="H10" s="5">
        <v>84.89</v>
      </c>
      <c r="I10" s="1">
        <v>25</v>
      </c>
      <c r="J10" s="4">
        <f t="shared" si="0"/>
        <v>109.89</v>
      </c>
      <c r="K10" s="7">
        <v>4</v>
      </c>
      <c r="L10" s="5">
        <v>31.5</v>
      </c>
      <c r="M10" s="1">
        <v>30</v>
      </c>
      <c r="N10" s="4">
        <f t="shared" si="2"/>
        <v>61.5</v>
      </c>
      <c r="O10" s="7">
        <v>4</v>
      </c>
      <c r="P10" s="8">
        <f t="shared" si="3"/>
        <v>204.95</v>
      </c>
      <c r="Q10" s="18">
        <v>4</v>
      </c>
    </row>
    <row r="11" spans="1:20" x14ac:dyDescent="0.25">
      <c r="A11" s="3">
        <v>5</v>
      </c>
      <c r="B11" s="18"/>
      <c r="C11" s="1"/>
      <c r="D11" s="1"/>
      <c r="E11" s="1"/>
      <c r="F11" s="4"/>
      <c r="G11" s="7"/>
      <c r="H11" s="5"/>
      <c r="I11" s="1"/>
      <c r="J11" s="4"/>
      <c r="K11" s="7"/>
      <c r="L11" s="5"/>
      <c r="M11" s="1"/>
      <c r="N11" s="4"/>
      <c r="O11" s="7"/>
      <c r="P11" s="8"/>
      <c r="Q11" s="18"/>
    </row>
    <row r="12" spans="1:20" x14ac:dyDescent="0.25">
      <c r="A12" s="3">
        <v>9</v>
      </c>
      <c r="B12" s="1"/>
      <c r="C12" s="1"/>
      <c r="D12" s="1"/>
      <c r="E12" s="1"/>
      <c r="F12" s="4"/>
      <c r="G12" s="7"/>
      <c r="H12" s="5"/>
      <c r="I12" s="1"/>
      <c r="J12" s="4"/>
      <c r="K12" s="7"/>
      <c r="L12" s="5"/>
      <c r="M12" s="1"/>
      <c r="N12" s="4"/>
      <c r="O12" s="7"/>
      <c r="P12" s="8"/>
      <c r="Q12" s="1"/>
    </row>
    <row r="13" spans="1:20" x14ac:dyDescent="0.25">
      <c r="A13" s="3">
        <v>10</v>
      </c>
      <c r="B13" s="16" t="s">
        <v>33</v>
      </c>
      <c r="C13" s="1" t="s">
        <v>24</v>
      </c>
      <c r="D13" s="1">
        <v>19.86</v>
      </c>
      <c r="E13" s="1"/>
      <c r="F13" s="4">
        <f t="shared" si="1"/>
        <v>19.86</v>
      </c>
      <c r="G13" s="7">
        <v>1</v>
      </c>
      <c r="H13" s="5">
        <v>42.47</v>
      </c>
      <c r="I13" s="1"/>
      <c r="J13" s="4">
        <f t="shared" si="0"/>
        <v>42.47</v>
      </c>
      <c r="K13" s="7">
        <v>1</v>
      </c>
      <c r="L13" s="5">
        <v>20.96</v>
      </c>
      <c r="M13" s="1">
        <v>5</v>
      </c>
      <c r="N13" s="4">
        <f t="shared" si="2"/>
        <v>25.96</v>
      </c>
      <c r="O13" s="7">
        <v>1</v>
      </c>
      <c r="P13" s="8">
        <f t="shared" si="3"/>
        <v>88.289999999999992</v>
      </c>
      <c r="Q13" s="22">
        <v>1</v>
      </c>
    </row>
    <row r="14" spans="1:20" x14ac:dyDescent="0.25">
      <c r="A14" s="3">
        <v>11</v>
      </c>
      <c r="B14" s="16" t="s">
        <v>22</v>
      </c>
      <c r="C14" s="1" t="s">
        <v>23</v>
      </c>
      <c r="D14" s="1">
        <v>20.61</v>
      </c>
      <c r="E14" s="1"/>
      <c r="F14" s="4">
        <f t="shared" si="1"/>
        <v>20.61</v>
      </c>
      <c r="G14" s="7">
        <v>2</v>
      </c>
      <c r="H14" s="5">
        <v>48.02</v>
      </c>
      <c r="I14" s="1">
        <v>15</v>
      </c>
      <c r="J14" s="4">
        <f t="shared" si="0"/>
        <v>63.02</v>
      </c>
      <c r="K14" s="7">
        <v>2</v>
      </c>
      <c r="L14" s="5">
        <v>30.07</v>
      </c>
      <c r="M14" s="1"/>
      <c r="N14" s="4">
        <f t="shared" si="2"/>
        <v>30.07</v>
      </c>
      <c r="O14" s="7">
        <v>2</v>
      </c>
      <c r="P14" s="8">
        <f t="shared" si="3"/>
        <v>113.69999999999999</v>
      </c>
      <c r="Q14" s="21">
        <v>2</v>
      </c>
      <c r="T14" s="13"/>
    </row>
    <row r="15" spans="1:20" x14ac:dyDescent="0.25">
      <c r="A15" s="3">
        <v>12</v>
      </c>
      <c r="B15" s="16" t="s">
        <v>20</v>
      </c>
      <c r="C15" s="1" t="s">
        <v>21</v>
      </c>
      <c r="D15" s="1">
        <v>24.52</v>
      </c>
      <c r="E15" s="1"/>
      <c r="F15" s="4">
        <f t="shared" si="1"/>
        <v>24.52</v>
      </c>
      <c r="G15" s="7">
        <v>3</v>
      </c>
      <c r="H15" s="5">
        <v>143.77000000000001</v>
      </c>
      <c r="I15" s="1"/>
      <c r="J15" s="4">
        <f t="shared" si="0"/>
        <v>143.77000000000001</v>
      </c>
      <c r="K15" s="7">
        <v>3</v>
      </c>
      <c r="L15" s="5">
        <v>32.909999999999997</v>
      </c>
      <c r="M15" s="1"/>
      <c r="N15" s="4">
        <f t="shared" si="2"/>
        <v>32.909999999999997</v>
      </c>
      <c r="O15" s="7">
        <v>3</v>
      </c>
      <c r="P15" s="8">
        <f t="shared" si="3"/>
        <v>201.20000000000002</v>
      </c>
      <c r="Q15" s="20">
        <v>3</v>
      </c>
    </row>
    <row r="16" spans="1:20" x14ac:dyDescent="0.25">
      <c r="A16" s="3">
        <v>13</v>
      </c>
      <c r="B16" s="18"/>
      <c r="C16" s="1"/>
      <c r="D16" s="1"/>
      <c r="E16" s="1"/>
      <c r="F16" s="4"/>
      <c r="G16" s="7"/>
      <c r="H16" s="5"/>
      <c r="I16" s="1"/>
      <c r="J16" s="4"/>
      <c r="K16" s="7"/>
      <c r="L16" s="5"/>
      <c r="M16" s="1"/>
      <c r="N16" s="4"/>
      <c r="O16" s="7"/>
      <c r="P16" s="8"/>
      <c r="Q16" s="1"/>
    </row>
    <row r="17" spans="1:20" x14ac:dyDescent="0.25">
      <c r="A17" s="3">
        <v>14</v>
      </c>
      <c r="B17" s="18"/>
      <c r="C17" s="1"/>
      <c r="D17" s="1"/>
      <c r="E17" s="1"/>
      <c r="F17" s="4"/>
      <c r="G17" s="7"/>
      <c r="H17" s="5"/>
      <c r="I17" s="1"/>
      <c r="J17" s="4"/>
      <c r="K17" s="7"/>
      <c r="L17" s="5"/>
      <c r="M17" s="1"/>
      <c r="N17" s="4"/>
      <c r="O17" s="7"/>
      <c r="P17" s="8"/>
      <c r="Q17" s="1"/>
    </row>
    <row r="18" spans="1:20" x14ac:dyDescent="0.25">
      <c r="A18" s="3">
        <v>19</v>
      </c>
      <c r="B18" s="17" t="s">
        <v>29</v>
      </c>
      <c r="C18" s="1" t="s">
        <v>30</v>
      </c>
      <c r="D18" s="1">
        <v>25.01</v>
      </c>
      <c r="E18" s="1"/>
      <c r="F18" s="4">
        <f t="shared" si="1"/>
        <v>25.01</v>
      </c>
      <c r="G18" s="7">
        <v>5</v>
      </c>
      <c r="H18" s="5">
        <v>58.67</v>
      </c>
      <c r="I18" s="1"/>
      <c r="J18" s="4">
        <f t="shared" si="0"/>
        <v>58.67</v>
      </c>
      <c r="K18" s="7">
        <v>4</v>
      </c>
      <c r="L18" s="5">
        <v>20.11</v>
      </c>
      <c r="M18" s="1"/>
      <c r="N18" s="19">
        <f>SUM(L18+M18)</f>
        <v>20.11</v>
      </c>
      <c r="O18" s="7">
        <v>1</v>
      </c>
      <c r="P18" s="8">
        <f>SUM(F18+J18+N18)</f>
        <v>103.79</v>
      </c>
      <c r="Q18" s="22">
        <v>1</v>
      </c>
    </row>
    <row r="19" spans="1:20" x14ac:dyDescent="0.25">
      <c r="A19" s="3">
        <v>20</v>
      </c>
      <c r="B19" s="17" t="s">
        <v>34</v>
      </c>
      <c r="C19" s="1" t="s">
        <v>35</v>
      </c>
      <c r="D19" s="1">
        <v>30.34</v>
      </c>
      <c r="E19" s="1"/>
      <c r="F19" s="4">
        <f t="shared" si="1"/>
        <v>30.34</v>
      </c>
      <c r="G19" s="7">
        <v>7</v>
      </c>
      <c r="H19" s="5">
        <v>53.61</v>
      </c>
      <c r="I19" s="1"/>
      <c r="J19" s="4">
        <f t="shared" si="0"/>
        <v>53.61</v>
      </c>
      <c r="K19" s="7">
        <v>1</v>
      </c>
      <c r="L19" s="5">
        <v>52.49</v>
      </c>
      <c r="M19" s="1">
        <v>25</v>
      </c>
      <c r="N19" s="4">
        <f t="shared" si="2"/>
        <v>77.490000000000009</v>
      </c>
      <c r="O19" s="7">
        <v>12</v>
      </c>
      <c r="P19" s="8">
        <f t="shared" si="3"/>
        <v>161.44</v>
      </c>
      <c r="Q19" s="1">
        <v>9</v>
      </c>
    </row>
    <row r="20" spans="1:20" x14ac:dyDescent="0.25">
      <c r="A20" s="3">
        <v>21</v>
      </c>
      <c r="B20" s="17" t="s">
        <v>25</v>
      </c>
      <c r="C20" s="1" t="s">
        <v>26</v>
      </c>
      <c r="D20" s="1">
        <v>34.020000000000003</v>
      </c>
      <c r="E20" s="1"/>
      <c r="F20" s="4">
        <f t="shared" si="1"/>
        <v>34.020000000000003</v>
      </c>
      <c r="G20" s="7">
        <v>10</v>
      </c>
      <c r="H20" s="5">
        <v>65.39</v>
      </c>
      <c r="I20" s="1"/>
      <c r="J20" s="4">
        <f t="shared" si="0"/>
        <v>65.39</v>
      </c>
      <c r="K20" s="7">
        <v>7</v>
      </c>
      <c r="L20" s="5">
        <v>23</v>
      </c>
      <c r="M20" s="1"/>
      <c r="N20" s="4">
        <v>23</v>
      </c>
      <c r="O20" s="7">
        <v>3</v>
      </c>
      <c r="P20" s="8">
        <f t="shared" si="3"/>
        <v>122.41</v>
      </c>
      <c r="Q20" s="18">
        <v>5</v>
      </c>
    </row>
    <row r="21" spans="1:20" x14ac:dyDescent="0.25">
      <c r="A21" s="3">
        <v>22</v>
      </c>
      <c r="B21" s="17" t="s">
        <v>27</v>
      </c>
      <c r="C21" s="1" t="s">
        <v>28</v>
      </c>
      <c r="D21" s="1">
        <v>27.68</v>
      </c>
      <c r="E21" s="1">
        <v>5</v>
      </c>
      <c r="F21" s="4">
        <f t="shared" si="1"/>
        <v>32.68</v>
      </c>
      <c r="G21" s="7">
        <v>9</v>
      </c>
      <c r="H21" s="5">
        <v>52.88</v>
      </c>
      <c r="I21" s="1">
        <v>40</v>
      </c>
      <c r="J21" s="4">
        <f t="shared" si="0"/>
        <v>92.88</v>
      </c>
      <c r="K21" s="7">
        <v>11</v>
      </c>
      <c r="L21" s="5">
        <v>32.81</v>
      </c>
      <c r="M21" s="1">
        <v>20</v>
      </c>
      <c r="N21" s="4">
        <v>52.81</v>
      </c>
      <c r="O21" s="7">
        <v>11</v>
      </c>
      <c r="P21" s="8">
        <f t="shared" si="3"/>
        <v>178.37</v>
      </c>
      <c r="Q21" s="18">
        <v>10</v>
      </c>
    </row>
    <row r="22" spans="1:20" x14ac:dyDescent="0.25">
      <c r="A22" s="3">
        <v>23</v>
      </c>
      <c r="B22" s="17" t="s">
        <v>37</v>
      </c>
      <c r="C22" s="1" t="s">
        <v>36</v>
      </c>
      <c r="D22" s="1">
        <v>30.58</v>
      </c>
      <c r="E22" s="1"/>
      <c r="F22" s="4">
        <f t="shared" si="1"/>
        <v>30.58</v>
      </c>
      <c r="G22" s="7">
        <v>8</v>
      </c>
      <c r="H22" s="5">
        <v>55.62</v>
      </c>
      <c r="I22" s="1"/>
      <c r="J22" s="4">
        <f t="shared" si="0"/>
        <v>55.62</v>
      </c>
      <c r="K22" s="7">
        <v>3</v>
      </c>
      <c r="L22" s="5">
        <v>23.27</v>
      </c>
      <c r="M22" s="1"/>
      <c r="N22" s="4">
        <f t="shared" si="2"/>
        <v>23.27</v>
      </c>
      <c r="O22" s="7">
        <v>4</v>
      </c>
      <c r="P22" s="8">
        <f t="shared" si="3"/>
        <v>109.46999999999998</v>
      </c>
      <c r="Q22" s="20">
        <v>3</v>
      </c>
    </row>
    <row r="23" spans="1:20" x14ac:dyDescent="0.25">
      <c r="A23" s="3">
        <v>24</v>
      </c>
      <c r="B23" s="17" t="s">
        <v>38</v>
      </c>
      <c r="C23" s="1" t="s">
        <v>39</v>
      </c>
      <c r="D23" s="1">
        <v>24.52</v>
      </c>
      <c r="E23" s="1"/>
      <c r="F23" s="4">
        <f t="shared" si="1"/>
        <v>24.52</v>
      </c>
      <c r="G23" s="7">
        <v>4</v>
      </c>
      <c r="H23" s="5">
        <v>59.71</v>
      </c>
      <c r="I23" s="1"/>
      <c r="J23" s="4">
        <f t="shared" si="0"/>
        <v>59.71</v>
      </c>
      <c r="K23" s="7">
        <v>6</v>
      </c>
      <c r="L23" s="5">
        <v>23.27</v>
      </c>
      <c r="M23" s="1">
        <v>5</v>
      </c>
      <c r="N23" s="4">
        <f t="shared" si="2"/>
        <v>28.27</v>
      </c>
      <c r="O23" s="7">
        <v>6</v>
      </c>
      <c r="P23" s="8">
        <f t="shared" si="3"/>
        <v>112.5</v>
      </c>
      <c r="Q23" s="18">
        <v>4</v>
      </c>
    </row>
    <row r="24" spans="1:20" x14ac:dyDescent="0.25">
      <c r="A24" s="3">
        <v>25</v>
      </c>
      <c r="B24" s="17" t="s">
        <v>40</v>
      </c>
      <c r="C24" s="1" t="s">
        <v>41</v>
      </c>
      <c r="D24" s="1">
        <v>37.299999999999997</v>
      </c>
      <c r="E24" s="1">
        <v>30</v>
      </c>
      <c r="F24" s="4">
        <f t="shared" si="1"/>
        <v>67.3</v>
      </c>
      <c r="G24" s="7">
        <v>12</v>
      </c>
      <c r="H24" s="5">
        <v>66.14</v>
      </c>
      <c r="I24" s="1"/>
      <c r="J24" s="4">
        <f t="shared" si="0"/>
        <v>66.14</v>
      </c>
      <c r="K24" s="7">
        <v>8</v>
      </c>
      <c r="L24" s="5">
        <v>31.02</v>
      </c>
      <c r="M24" s="1">
        <v>25</v>
      </c>
      <c r="N24" s="4">
        <f t="shared" si="2"/>
        <v>56.019999999999996</v>
      </c>
      <c r="O24" s="7">
        <v>10</v>
      </c>
      <c r="P24" s="8">
        <f t="shared" si="3"/>
        <v>189.45999999999998</v>
      </c>
      <c r="Q24" s="18">
        <v>11</v>
      </c>
    </row>
    <row r="25" spans="1:20" x14ac:dyDescent="0.25">
      <c r="A25" s="3">
        <v>26</v>
      </c>
      <c r="B25" s="17" t="s">
        <v>42</v>
      </c>
      <c r="C25" s="1" t="s">
        <v>43</v>
      </c>
      <c r="D25" s="1">
        <v>22.03</v>
      </c>
      <c r="E25" s="1"/>
      <c r="F25" s="4">
        <f t="shared" si="1"/>
        <v>22.03</v>
      </c>
      <c r="G25" s="7">
        <v>1</v>
      </c>
      <c r="H25" s="5">
        <v>127.41</v>
      </c>
      <c r="I25" s="1">
        <v>30</v>
      </c>
      <c r="J25" s="4">
        <f t="shared" si="0"/>
        <v>157.41</v>
      </c>
      <c r="K25" s="7">
        <v>12</v>
      </c>
      <c r="L25" s="5">
        <v>27.95</v>
      </c>
      <c r="M25" s="1">
        <v>5</v>
      </c>
      <c r="N25" s="4">
        <f t="shared" si="2"/>
        <v>32.950000000000003</v>
      </c>
      <c r="O25" s="7">
        <v>8</v>
      </c>
      <c r="P25" s="8">
        <f t="shared" si="3"/>
        <v>212.39</v>
      </c>
      <c r="Q25" s="18">
        <v>12</v>
      </c>
    </row>
    <row r="26" spans="1:20" x14ac:dyDescent="0.25">
      <c r="A26" s="3">
        <v>27</v>
      </c>
      <c r="B26" s="17" t="s">
        <v>44</v>
      </c>
      <c r="C26" s="1" t="s">
        <v>45</v>
      </c>
      <c r="D26" s="1">
        <v>29.13</v>
      </c>
      <c r="E26" s="1"/>
      <c r="F26" s="4">
        <f t="shared" si="1"/>
        <v>29.13</v>
      </c>
      <c r="G26" s="7">
        <v>6</v>
      </c>
      <c r="H26" s="5">
        <v>74.92</v>
      </c>
      <c r="I26" s="1"/>
      <c r="J26" s="4">
        <f t="shared" si="0"/>
        <v>74.92</v>
      </c>
      <c r="K26" s="7">
        <v>9</v>
      </c>
      <c r="L26" s="5">
        <v>26.51</v>
      </c>
      <c r="M26" s="1">
        <v>25</v>
      </c>
      <c r="N26" s="4">
        <f t="shared" si="2"/>
        <v>51.510000000000005</v>
      </c>
      <c r="O26" s="7">
        <v>9</v>
      </c>
      <c r="P26" s="8">
        <f t="shared" si="3"/>
        <v>155.56</v>
      </c>
      <c r="Q26" s="18">
        <v>8</v>
      </c>
    </row>
    <row r="27" spans="1:20" x14ac:dyDescent="0.25">
      <c r="A27" s="3">
        <v>28</v>
      </c>
      <c r="B27" s="17" t="s">
        <v>46</v>
      </c>
      <c r="C27" s="1" t="s">
        <v>47</v>
      </c>
      <c r="D27" s="1">
        <v>22.73</v>
      </c>
      <c r="E27" s="1"/>
      <c r="F27" s="4">
        <f t="shared" si="1"/>
        <v>22.73</v>
      </c>
      <c r="G27" s="7">
        <v>2</v>
      </c>
      <c r="H27" s="5">
        <v>75.98</v>
      </c>
      <c r="I27" s="1">
        <v>5</v>
      </c>
      <c r="J27" s="4">
        <f t="shared" si="0"/>
        <v>80.98</v>
      </c>
      <c r="K27" s="7">
        <v>10</v>
      </c>
      <c r="L27" s="5">
        <v>22.01</v>
      </c>
      <c r="M27" s="1"/>
      <c r="N27" s="4">
        <f t="shared" si="2"/>
        <v>22.01</v>
      </c>
      <c r="O27" s="7">
        <v>2</v>
      </c>
      <c r="P27" s="8">
        <f t="shared" si="3"/>
        <v>125.72000000000001</v>
      </c>
      <c r="Q27" s="1">
        <v>6</v>
      </c>
    </row>
    <row r="28" spans="1:20" x14ac:dyDescent="0.25">
      <c r="A28" s="3">
        <v>29</v>
      </c>
      <c r="B28" s="17" t="s">
        <v>48</v>
      </c>
      <c r="C28" s="1" t="s">
        <v>49</v>
      </c>
      <c r="D28" s="1">
        <v>44.29</v>
      </c>
      <c r="E28" s="1"/>
      <c r="F28" s="4">
        <f t="shared" si="1"/>
        <v>44.29</v>
      </c>
      <c r="G28" s="7">
        <v>11</v>
      </c>
      <c r="H28" s="5">
        <v>59.11</v>
      </c>
      <c r="I28" s="1"/>
      <c r="J28" s="4">
        <f t="shared" si="0"/>
        <v>59.11</v>
      </c>
      <c r="K28" s="7">
        <v>5</v>
      </c>
      <c r="L28" s="5">
        <v>27.95</v>
      </c>
      <c r="M28" s="1"/>
      <c r="N28" s="4">
        <f t="shared" si="2"/>
        <v>27.95</v>
      </c>
      <c r="O28" s="7">
        <v>5</v>
      </c>
      <c r="P28" s="8">
        <f t="shared" si="3"/>
        <v>131.35</v>
      </c>
      <c r="Q28" s="1">
        <v>7</v>
      </c>
    </row>
    <row r="29" spans="1:20" x14ac:dyDescent="0.25">
      <c r="A29" s="3">
        <v>30</v>
      </c>
      <c r="B29" s="17" t="s">
        <v>50</v>
      </c>
      <c r="C29" s="1" t="s">
        <v>51</v>
      </c>
      <c r="D29" s="1">
        <v>24.3</v>
      </c>
      <c r="E29" s="1"/>
      <c r="F29" s="4">
        <f t="shared" si="1"/>
        <v>24.3</v>
      </c>
      <c r="G29" s="7">
        <v>3</v>
      </c>
      <c r="H29" s="5">
        <v>54.09</v>
      </c>
      <c r="I29" s="1"/>
      <c r="J29" s="4">
        <f t="shared" si="0"/>
        <v>54.09</v>
      </c>
      <c r="K29" s="7">
        <v>2</v>
      </c>
      <c r="L29" s="5">
        <v>30.87</v>
      </c>
      <c r="M29" s="1"/>
      <c r="N29" s="4">
        <f t="shared" si="2"/>
        <v>30.87</v>
      </c>
      <c r="O29" s="7">
        <v>7</v>
      </c>
      <c r="P29" s="8">
        <f t="shared" si="3"/>
        <v>109.26</v>
      </c>
      <c r="Q29" s="21">
        <v>2</v>
      </c>
    </row>
    <row r="30" spans="1:20" x14ac:dyDescent="0.25">
      <c r="A30" s="3">
        <v>34</v>
      </c>
      <c r="B30" s="1"/>
      <c r="C30" s="1"/>
      <c r="D30" s="1"/>
      <c r="E30" s="1"/>
      <c r="F30" s="4">
        <f t="shared" si="1"/>
        <v>0</v>
      </c>
      <c r="G30" s="7"/>
      <c r="H30" s="5"/>
      <c r="I30" s="1"/>
      <c r="J30" s="4">
        <f t="shared" si="0"/>
        <v>0</v>
      </c>
      <c r="K30" s="7"/>
      <c r="L30" s="5"/>
      <c r="M30" s="1"/>
      <c r="N30" s="4">
        <f t="shared" si="2"/>
        <v>0</v>
      </c>
      <c r="O30" s="7"/>
      <c r="P30" s="8">
        <f t="shared" si="3"/>
        <v>0</v>
      </c>
      <c r="Q30" s="1"/>
    </row>
    <row r="31" spans="1:20" x14ac:dyDescent="0.25">
      <c r="A31" s="3">
        <v>35</v>
      </c>
      <c r="B31" s="1"/>
      <c r="C31" s="1"/>
      <c r="D31" s="1"/>
      <c r="E31" s="1"/>
      <c r="F31" s="4">
        <f t="shared" si="1"/>
        <v>0</v>
      </c>
      <c r="G31" s="7"/>
      <c r="H31" s="5"/>
      <c r="I31" s="1"/>
      <c r="J31" s="4">
        <f t="shared" si="0"/>
        <v>0</v>
      </c>
      <c r="K31" s="7"/>
      <c r="L31" s="5"/>
      <c r="M31" s="1"/>
      <c r="N31" s="4">
        <f t="shared" si="2"/>
        <v>0</v>
      </c>
      <c r="O31" s="7"/>
      <c r="P31" s="8">
        <f t="shared" si="3"/>
        <v>0</v>
      </c>
      <c r="Q31" s="1"/>
      <c r="T31" s="13"/>
    </row>
    <row r="32" spans="1:20" x14ac:dyDescent="0.25">
      <c r="A32" s="3">
        <v>36</v>
      </c>
      <c r="B32" s="1"/>
      <c r="C32" s="1"/>
      <c r="D32" s="1"/>
      <c r="E32" s="1"/>
      <c r="F32" s="4">
        <f t="shared" si="1"/>
        <v>0</v>
      </c>
      <c r="G32" s="7"/>
      <c r="H32" s="5"/>
      <c r="I32" s="1"/>
      <c r="J32" s="4">
        <f t="shared" si="0"/>
        <v>0</v>
      </c>
      <c r="K32" s="7"/>
      <c r="L32" s="5"/>
      <c r="M32" s="1"/>
      <c r="N32" s="4">
        <f t="shared" si="2"/>
        <v>0</v>
      </c>
      <c r="O32" s="7"/>
      <c r="P32" s="8">
        <f t="shared" si="3"/>
        <v>0</v>
      </c>
      <c r="Q32" s="1"/>
    </row>
    <row r="33" spans="1:17" x14ac:dyDescent="0.25">
      <c r="A33" s="3">
        <v>37</v>
      </c>
      <c r="B33" s="1"/>
      <c r="C33" s="1"/>
      <c r="D33" s="1"/>
      <c r="E33" s="1"/>
      <c r="F33" s="4">
        <f t="shared" si="1"/>
        <v>0</v>
      </c>
      <c r="G33" s="7"/>
      <c r="H33" s="5"/>
      <c r="I33" s="1"/>
      <c r="J33" s="4">
        <f t="shared" si="0"/>
        <v>0</v>
      </c>
      <c r="K33" s="7"/>
      <c r="L33" s="5"/>
      <c r="M33" s="1"/>
      <c r="N33" s="4">
        <f t="shared" si="2"/>
        <v>0</v>
      </c>
      <c r="O33" s="7"/>
      <c r="P33" s="8">
        <f t="shared" si="3"/>
        <v>0</v>
      </c>
      <c r="Q33" s="1"/>
    </row>
    <row r="34" spans="1:17" x14ac:dyDescent="0.25">
      <c r="A34" s="3">
        <v>38</v>
      </c>
      <c r="B34" s="1"/>
      <c r="C34" s="1"/>
      <c r="D34" s="1"/>
      <c r="E34" s="1"/>
      <c r="F34" s="4">
        <f t="shared" si="1"/>
        <v>0</v>
      </c>
      <c r="G34" s="7"/>
      <c r="H34" s="5"/>
      <c r="I34" s="1"/>
      <c r="J34" s="4">
        <f t="shared" si="0"/>
        <v>0</v>
      </c>
      <c r="K34" s="7"/>
      <c r="L34" s="5"/>
      <c r="M34" s="1"/>
      <c r="N34" s="4">
        <f t="shared" si="2"/>
        <v>0</v>
      </c>
      <c r="O34" s="7"/>
      <c r="P34" s="8">
        <f t="shared" si="3"/>
        <v>0</v>
      </c>
      <c r="Q34" s="1"/>
    </row>
    <row r="35" spans="1:17" x14ac:dyDescent="0.25">
      <c r="A35" s="3">
        <v>39</v>
      </c>
      <c r="B35" s="1"/>
      <c r="C35" s="1"/>
      <c r="D35" s="1"/>
      <c r="E35" s="1"/>
      <c r="F35" s="4">
        <f t="shared" si="1"/>
        <v>0</v>
      </c>
      <c r="G35" s="7"/>
      <c r="H35" s="5"/>
      <c r="I35" s="1"/>
      <c r="J35" s="4">
        <f t="shared" si="0"/>
        <v>0</v>
      </c>
      <c r="K35" s="7"/>
      <c r="L35" s="5"/>
      <c r="M35" s="1"/>
      <c r="N35" s="4">
        <f t="shared" si="2"/>
        <v>0</v>
      </c>
      <c r="O35" s="7"/>
      <c r="P35" s="8">
        <f t="shared" si="3"/>
        <v>0</v>
      </c>
      <c r="Q35" s="1"/>
    </row>
    <row r="36" spans="1:17" x14ac:dyDescent="0.25">
      <c r="A36" s="3">
        <v>40</v>
      </c>
      <c r="B36" s="1"/>
      <c r="C36" s="1"/>
      <c r="D36" s="1"/>
      <c r="E36" s="1"/>
      <c r="F36" s="4">
        <f t="shared" si="1"/>
        <v>0</v>
      </c>
      <c r="G36" s="7"/>
      <c r="H36" s="5"/>
      <c r="I36" s="1"/>
      <c r="J36" s="4">
        <f t="shared" si="0"/>
        <v>0</v>
      </c>
      <c r="K36" s="7"/>
      <c r="L36" s="5"/>
      <c r="M36" s="1"/>
      <c r="N36" s="4">
        <f t="shared" si="2"/>
        <v>0</v>
      </c>
      <c r="O36" s="7"/>
      <c r="P36" s="8">
        <f t="shared" si="3"/>
        <v>0</v>
      </c>
      <c r="Q36" s="1"/>
    </row>
    <row r="37" spans="1:17" x14ac:dyDescent="0.25">
      <c r="A37" s="3">
        <v>41</v>
      </c>
      <c r="B37" s="1"/>
      <c r="C37" s="1"/>
      <c r="D37" s="1"/>
      <c r="E37" s="1"/>
      <c r="F37" s="4">
        <f t="shared" ref="F37:F51" si="4">SUM(D37+E37)</f>
        <v>0</v>
      </c>
      <c r="G37" s="7"/>
      <c r="H37" s="5"/>
      <c r="I37" s="1"/>
      <c r="J37" s="4">
        <f t="shared" si="0"/>
        <v>0</v>
      </c>
      <c r="K37" s="7"/>
      <c r="L37" s="5"/>
      <c r="M37" s="1"/>
      <c r="N37" s="4">
        <f t="shared" si="2"/>
        <v>0</v>
      </c>
      <c r="O37" s="7"/>
      <c r="P37" s="8">
        <f t="shared" si="3"/>
        <v>0</v>
      </c>
      <c r="Q37" s="1"/>
    </row>
    <row r="38" spans="1:17" x14ac:dyDescent="0.25">
      <c r="A38" s="3">
        <v>42</v>
      </c>
      <c r="B38" s="1"/>
      <c r="C38" s="1"/>
      <c r="D38" s="1"/>
      <c r="E38" s="1"/>
      <c r="F38" s="4">
        <f t="shared" si="4"/>
        <v>0</v>
      </c>
      <c r="G38" s="7"/>
      <c r="H38" s="5"/>
      <c r="I38" s="1"/>
      <c r="J38" s="4">
        <f t="shared" si="0"/>
        <v>0</v>
      </c>
      <c r="K38" s="7"/>
      <c r="L38" s="5"/>
      <c r="M38" s="1"/>
      <c r="N38" s="4">
        <f t="shared" si="2"/>
        <v>0</v>
      </c>
      <c r="O38" s="7"/>
      <c r="P38" s="8">
        <f t="shared" si="3"/>
        <v>0</v>
      </c>
      <c r="Q38" s="1"/>
    </row>
    <row r="39" spans="1:17" x14ac:dyDescent="0.25">
      <c r="A39" s="3">
        <v>43</v>
      </c>
      <c r="B39" s="1"/>
      <c r="C39" s="1"/>
      <c r="D39" s="1"/>
      <c r="E39" s="1"/>
      <c r="F39" s="4">
        <f t="shared" si="4"/>
        <v>0</v>
      </c>
      <c r="G39" s="7"/>
      <c r="H39" s="5"/>
      <c r="I39" s="1"/>
      <c r="J39" s="4">
        <f t="shared" si="0"/>
        <v>0</v>
      </c>
      <c r="K39" s="7"/>
      <c r="L39" s="5"/>
      <c r="M39" s="1"/>
      <c r="N39" s="4">
        <f t="shared" si="2"/>
        <v>0</v>
      </c>
      <c r="O39" s="7"/>
      <c r="P39" s="8">
        <f t="shared" si="3"/>
        <v>0</v>
      </c>
      <c r="Q39" s="1"/>
    </row>
    <row r="40" spans="1:17" x14ac:dyDescent="0.25">
      <c r="A40" s="3">
        <v>44</v>
      </c>
      <c r="B40" s="1"/>
      <c r="C40" s="1"/>
      <c r="D40" s="1"/>
      <c r="E40" s="1"/>
      <c r="F40" s="4">
        <f t="shared" si="4"/>
        <v>0</v>
      </c>
      <c r="G40" s="7"/>
      <c r="H40" s="5"/>
      <c r="I40" s="1"/>
      <c r="J40" s="4">
        <f t="shared" si="0"/>
        <v>0</v>
      </c>
      <c r="K40" s="7"/>
      <c r="L40" s="5"/>
      <c r="M40" s="1"/>
      <c r="N40" s="4">
        <f t="shared" si="2"/>
        <v>0</v>
      </c>
      <c r="O40" s="7"/>
      <c r="P40" s="8">
        <f t="shared" si="3"/>
        <v>0</v>
      </c>
      <c r="Q40" s="1"/>
    </row>
    <row r="41" spans="1:17" x14ac:dyDescent="0.25">
      <c r="A41" s="3">
        <v>45</v>
      </c>
      <c r="B41" s="1"/>
      <c r="C41" s="1"/>
      <c r="D41" s="1"/>
      <c r="E41" s="1"/>
      <c r="F41" s="4">
        <f t="shared" si="4"/>
        <v>0</v>
      </c>
      <c r="G41" s="7"/>
      <c r="H41" s="5"/>
      <c r="I41" s="1"/>
      <c r="J41" s="4">
        <f t="shared" si="0"/>
        <v>0</v>
      </c>
      <c r="K41" s="7"/>
      <c r="L41" s="5"/>
      <c r="M41" s="1"/>
      <c r="N41" s="4">
        <f t="shared" si="2"/>
        <v>0</v>
      </c>
      <c r="O41" s="7"/>
      <c r="P41" s="8">
        <f t="shared" si="3"/>
        <v>0</v>
      </c>
      <c r="Q41" s="1"/>
    </row>
    <row r="42" spans="1:17" x14ac:dyDescent="0.25">
      <c r="A42" s="3">
        <v>46</v>
      </c>
      <c r="B42" s="1"/>
      <c r="C42" s="1"/>
      <c r="D42" s="1"/>
      <c r="E42" s="1"/>
      <c r="F42" s="4">
        <f t="shared" si="4"/>
        <v>0</v>
      </c>
      <c r="G42" s="7"/>
      <c r="H42" s="5"/>
      <c r="I42" s="1"/>
      <c r="J42" s="4">
        <f t="shared" si="0"/>
        <v>0</v>
      </c>
      <c r="K42" s="7"/>
      <c r="L42" s="5"/>
      <c r="M42" s="1"/>
      <c r="N42" s="4">
        <f t="shared" si="2"/>
        <v>0</v>
      </c>
      <c r="O42" s="7"/>
      <c r="P42" s="8">
        <f t="shared" si="3"/>
        <v>0</v>
      </c>
      <c r="Q42" s="1"/>
    </row>
    <row r="43" spans="1:17" x14ac:dyDescent="0.25">
      <c r="A43" s="3">
        <v>47</v>
      </c>
      <c r="B43" s="1"/>
      <c r="C43" s="1"/>
      <c r="D43" s="1"/>
      <c r="E43" s="1"/>
      <c r="F43" s="4">
        <f t="shared" si="4"/>
        <v>0</v>
      </c>
      <c r="G43" s="7"/>
      <c r="H43" s="5"/>
      <c r="I43" s="1"/>
      <c r="J43" s="4">
        <f t="shared" si="0"/>
        <v>0</v>
      </c>
      <c r="K43" s="7"/>
      <c r="L43" s="5"/>
      <c r="M43" s="1"/>
      <c r="N43" s="4">
        <f t="shared" si="2"/>
        <v>0</v>
      </c>
      <c r="O43" s="7"/>
      <c r="P43" s="8">
        <f t="shared" si="3"/>
        <v>0</v>
      </c>
      <c r="Q43" s="1"/>
    </row>
    <row r="44" spans="1:17" x14ac:dyDescent="0.25">
      <c r="A44" s="3">
        <v>48</v>
      </c>
      <c r="B44" s="1"/>
      <c r="C44" s="1"/>
      <c r="D44" s="1"/>
      <c r="E44" s="1"/>
      <c r="F44" s="4">
        <f t="shared" si="4"/>
        <v>0</v>
      </c>
      <c r="G44" s="7"/>
      <c r="H44" s="5"/>
      <c r="I44" s="1"/>
      <c r="J44" s="4">
        <f t="shared" si="0"/>
        <v>0</v>
      </c>
      <c r="K44" s="7"/>
      <c r="L44" s="5"/>
      <c r="M44" s="1"/>
      <c r="N44" s="4">
        <f t="shared" si="2"/>
        <v>0</v>
      </c>
      <c r="O44" s="7"/>
      <c r="P44" s="8">
        <f t="shared" si="3"/>
        <v>0</v>
      </c>
      <c r="Q44" s="1"/>
    </row>
    <row r="45" spans="1:17" x14ac:dyDescent="0.25">
      <c r="A45" s="3">
        <v>49</v>
      </c>
      <c r="B45" s="1"/>
      <c r="C45" s="1"/>
      <c r="D45" s="1"/>
      <c r="E45" s="1"/>
      <c r="F45" s="4">
        <f t="shared" si="4"/>
        <v>0</v>
      </c>
      <c r="G45" s="7"/>
      <c r="H45" s="5"/>
      <c r="I45" s="1"/>
      <c r="J45" s="4">
        <f t="shared" si="0"/>
        <v>0</v>
      </c>
      <c r="K45" s="7"/>
      <c r="L45" s="5"/>
      <c r="M45" s="1"/>
      <c r="N45" s="4">
        <f t="shared" si="2"/>
        <v>0</v>
      </c>
      <c r="O45" s="7"/>
      <c r="P45" s="8">
        <f t="shared" si="3"/>
        <v>0</v>
      </c>
      <c r="Q45" s="1"/>
    </row>
    <row r="46" spans="1:17" x14ac:dyDescent="0.25">
      <c r="A46" s="3">
        <v>50</v>
      </c>
      <c r="B46" s="1"/>
      <c r="C46" s="1"/>
      <c r="D46" s="1"/>
      <c r="E46" s="1"/>
      <c r="F46" s="4">
        <f t="shared" si="4"/>
        <v>0</v>
      </c>
      <c r="G46" s="7"/>
      <c r="H46" s="5"/>
      <c r="I46" s="1"/>
      <c r="J46" s="4">
        <f t="shared" si="0"/>
        <v>0</v>
      </c>
      <c r="K46" s="7"/>
      <c r="L46" s="5"/>
      <c r="M46" s="1"/>
      <c r="N46" s="4">
        <f t="shared" si="2"/>
        <v>0</v>
      </c>
      <c r="O46" s="7"/>
      <c r="P46" s="8">
        <f t="shared" si="3"/>
        <v>0</v>
      </c>
      <c r="Q46" s="1"/>
    </row>
    <row r="47" spans="1:17" x14ac:dyDescent="0.25">
      <c r="A47" s="3">
        <v>51</v>
      </c>
      <c r="B47" s="1"/>
      <c r="C47" s="1"/>
      <c r="D47" s="1"/>
      <c r="E47" s="1"/>
      <c r="F47" s="4">
        <f t="shared" si="4"/>
        <v>0</v>
      </c>
      <c r="G47" s="7"/>
      <c r="H47" s="5"/>
      <c r="I47" s="1"/>
      <c r="J47" s="4">
        <f t="shared" si="0"/>
        <v>0</v>
      </c>
      <c r="K47" s="7"/>
      <c r="L47" s="5"/>
      <c r="M47" s="1"/>
      <c r="N47" s="4">
        <f t="shared" si="2"/>
        <v>0</v>
      </c>
      <c r="O47" s="7"/>
      <c r="P47" s="8">
        <f t="shared" si="3"/>
        <v>0</v>
      </c>
      <c r="Q47" s="1"/>
    </row>
    <row r="48" spans="1:17" x14ac:dyDescent="0.25">
      <c r="A48" s="3">
        <v>52</v>
      </c>
      <c r="B48" s="1"/>
      <c r="C48" s="1"/>
      <c r="D48" s="1"/>
      <c r="E48" s="1"/>
      <c r="F48" s="4">
        <f t="shared" si="4"/>
        <v>0</v>
      </c>
      <c r="G48" s="7"/>
      <c r="H48" s="5"/>
      <c r="I48" s="1"/>
      <c r="J48" s="4">
        <f t="shared" si="0"/>
        <v>0</v>
      </c>
      <c r="K48" s="7"/>
      <c r="L48" s="5"/>
      <c r="M48" s="1"/>
      <c r="N48" s="4">
        <f t="shared" si="2"/>
        <v>0</v>
      </c>
      <c r="O48" s="7"/>
      <c r="P48" s="8">
        <f t="shared" si="3"/>
        <v>0</v>
      </c>
      <c r="Q48" s="1"/>
    </row>
    <row r="49" spans="1:17" x14ac:dyDescent="0.25">
      <c r="A49" s="3">
        <v>53</v>
      </c>
      <c r="B49" s="1"/>
      <c r="C49" s="1"/>
      <c r="D49" s="1"/>
      <c r="E49" s="1"/>
      <c r="F49" s="4">
        <f t="shared" si="4"/>
        <v>0</v>
      </c>
      <c r="G49" s="7"/>
      <c r="H49" s="5"/>
      <c r="I49" s="1"/>
      <c r="J49" s="4">
        <f t="shared" si="0"/>
        <v>0</v>
      </c>
      <c r="K49" s="7"/>
      <c r="L49" s="5"/>
      <c r="M49" s="1"/>
      <c r="N49" s="4">
        <f t="shared" si="2"/>
        <v>0</v>
      </c>
      <c r="O49" s="7"/>
      <c r="P49" s="8">
        <f t="shared" si="3"/>
        <v>0</v>
      </c>
      <c r="Q49" s="1"/>
    </row>
    <row r="50" spans="1:17" x14ac:dyDescent="0.25">
      <c r="A50" s="3">
        <v>54</v>
      </c>
      <c r="B50" s="1"/>
      <c r="C50" s="1"/>
      <c r="D50" s="1"/>
      <c r="E50" s="1"/>
      <c r="F50" s="4">
        <f t="shared" si="4"/>
        <v>0</v>
      </c>
      <c r="G50" s="7"/>
      <c r="H50" s="5"/>
      <c r="I50" s="1"/>
      <c r="J50" s="4">
        <f t="shared" si="0"/>
        <v>0</v>
      </c>
      <c r="K50" s="7"/>
      <c r="L50" s="5"/>
      <c r="M50" s="1"/>
      <c r="N50" s="4">
        <f t="shared" si="2"/>
        <v>0</v>
      </c>
      <c r="O50" s="7"/>
      <c r="P50" s="8">
        <f t="shared" si="3"/>
        <v>0</v>
      </c>
      <c r="Q50" s="1"/>
    </row>
    <row r="51" spans="1:17" ht="15.75" thickBot="1" x14ac:dyDescent="0.3">
      <c r="A51" s="9">
        <v>55</v>
      </c>
      <c r="B51" s="1"/>
      <c r="C51" s="1"/>
      <c r="D51" s="1"/>
      <c r="E51" s="1"/>
      <c r="F51" s="4">
        <f t="shared" si="4"/>
        <v>0</v>
      </c>
      <c r="G51" s="7"/>
      <c r="H51" s="5"/>
      <c r="I51" s="1"/>
      <c r="J51" s="4">
        <f t="shared" si="0"/>
        <v>0</v>
      </c>
      <c r="K51" s="7"/>
      <c r="L51" s="5"/>
      <c r="M51" s="1"/>
      <c r="N51" s="4">
        <f t="shared" si="2"/>
        <v>0</v>
      </c>
      <c r="O51" s="7"/>
      <c r="P51" s="8">
        <f t="shared" si="3"/>
        <v>0</v>
      </c>
      <c r="Q51" s="1"/>
    </row>
    <row r="52" spans="1:17" ht="15.75" thickTop="1" x14ac:dyDescent="0.25"/>
  </sheetData>
  <mergeCells count="12">
    <mergeCell ref="L5:N5"/>
    <mergeCell ref="O5:O6"/>
    <mergeCell ref="L3:Q3"/>
    <mergeCell ref="A3:G3"/>
    <mergeCell ref="B1:K1"/>
    <mergeCell ref="D5:F5"/>
    <mergeCell ref="A5:A6"/>
    <mergeCell ref="B5:B6"/>
    <mergeCell ref="C5:C6"/>
    <mergeCell ref="G5:G6"/>
    <mergeCell ref="H5:J5"/>
    <mergeCell ref="K5:K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2016-05-14T14:37:31Z</cp:lastPrinted>
  <dcterms:created xsi:type="dcterms:W3CDTF">2015-07-08T11:29:03Z</dcterms:created>
  <dcterms:modified xsi:type="dcterms:W3CDTF">2016-08-31T11:03:03Z</dcterms:modified>
</cp:coreProperties>
</file>