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P20" i="1" l="1"/>
  <c r="N35" i="1" l="1"/>
  <c r="N36" i="1"/>
  <c r="N37" i="1"/>
  <c r="N38" i="1"/>
  <c r="N34" i="1"/>
  <c r="J35" i="1"/>
  <c r="J36" i="1"/>
  <c r="J37" i="1"/>
  <c r="J38" i="1"/>
  <c r="J34" i="1"/>
  <c r="F35" i="1"/>
  <c r="F36" i="1"/>
  <c r="F37" i="1"/>
  <c r="F38" i="1"/>
  <c r="F34" i="1"/>
  <c r="N21" i="1"/>
  <c r="N22" i="1"/>
  <c r="N24" i="1"/>
  <c r="N25" i="1"/>
  <c r="N26" i="1"/>
  <c r="N27" i="1"/>
  <c r="N28" i="1"/>
  <c r="N29" i="1"/>
  <c r="N30" i="1"/>
  <c r="N20" i="1"/>
  <c r="J21" i="1"/>
  <c r="J22" i="1"/>
  <c r="J23" i="1"/>
  <c r="J24" i="1"/>
  <c r="J25" i="1"/>
  <c r="J26" i="1"/>
  <c r="J27" i="1"/>
  <c r="J28" i="1"/>
  <c r="J29" i="1"/>
  <c r="J30" i="1"/>
  <c r="J31" i="1"/>
  <c r="F21" i="1"/>
  <c r="F22" i="1"/>
  <c r="F23" i="1"/>
  <c r="F24" i="1"/>
  <c r="F25" i="1"/>
  <c r="F26" i="1"/>
  <c r="F27" i="1"/>
  <c r="F28" i="1"/>
  <c r="F29" i="1"/>
  <c r="F30" i="1"/>
  <c r="F31" i="1"/>
  <c r="F20" i="1"/>
  <c r="N17" i="1"/>
  <c r="N15" i="1"/>
  <c r="J16" i="1"/>
  <c r="J17" i="1"/>
  <c r="J15" i="1"/>
  <c r="F16" i="1"/>
  <c r="F17" i="1"/>
  <c r="F15" i="1"/>
  <c r="F9" i="1"/>
  <c r="N10" i="1"/>
  <c r="N11" i="1"/>
  <c r="N12" i="1"/>
  <c r="N9" i="1"/>
  <c r="J10" i="1"/>
  <c r="J11" i="1"/>
  <c r="J12" i="1"/>
  <c r="J9" i="1"/>
  <c r="F10" i="1"/>
  <c r="F11" i="1"/>
  <c r="F12" i="1"/>
  <c r="P38" i="1" l="1"/>
  <c r="P37" i="1"/>
  <c r="P36" i="1"/>
  <c r="P35" i="1"/>
  <c r="P34" i="1"/>
  <c r="P30" i="1"/>
  <c r="P29" i="1"/>
  <c r="P28" i="1"/>
  <c r="P27" i="1"/>
  <c r="P26" i="1"/>
  <c r="P25" i="1"/>
  <c r="P24" i="1"/>
  <c r="P22" i="1"/>
  <c r="P21" i="1"/>
  <c r="P17" i="1"/>
  <c r="P15" i="1"/>
  <c r="P12" i="1"/>
  <c r="P11" i="1"/>
  <c r="P10" i="1"/>
  <c r="P9" i="1"/>
</calcChain>
</file>

<file path=xl/sharedStrings.xml><?xml version="1.0" encoding="utf-8"?>
<sst xmlns="http://schemas.openxmlformats.org/spreadsheetml/2006/main" count="84" uniqueCount="70">
  <si>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</si>
  <si>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</si>
  <si>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</si>
  <si>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</si>
  <si>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</si>
  <si>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</si>
  <si>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</si>
  <si>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</si>
  <si>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</si>
  <si>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</si>
  <si>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</si>
  <si>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</si>
  <si>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</si>
  <si>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t>Datums ___7.10.2017.__</t>
  </si>
  <si>
    <t>JAUNĀKĀ GRUPA</t>
  </si>
  <si>
    <t>Andrejs Melančuks</t>
  </si>
  <si>
    <t>Grejs</t>
  </si>
  <si>
    <t>Raivis Podrezovs</t>
  </si>
  <si>
    <t>Prada</t>
  </si>
  <si>
    <t>Iveta Lange</t>
  </si>
  <si>
    <t>Tors</t>
  </si>
  <si>
    <t>Anna Goršeņina</t>
  </si>
  <si>
    <t>Reksis</t>
  </si>
  <si>
    <t>VECĀKĀ GRUPA</t>
  </si>
  <si>
    <t>Jānis Kēbers</t>
  </si>
  <si>
    <t>Redo</t>
  </si>
  <si>
    <t>Sergejs Pranckuns</t>
  </si>
  <si>
    <t>Barons</t>
  </si>
  <si>
    <t>Iveta Krūmiņa</t>
  </si>
  <si>
    <t>Idalgo</t>
  </si>
  <si>
    <t>IESĀCĒJU GRUPA</t>
  </si>
  <si>
    <t>Santa Luguze</t>
  </si>
  <si>
    <t>Marko</t>
  </si>
  <si>
    <t xml:space="preserve">Gunta Zīle </t>
  </si>
  <si>
    <t>Rebeka</t>
  </si>
  <si>
    <t>Monta Pumpure</t>
  </si>
  <si>
    <t>Kims</t>
  </si>
  <si>
    <t>Kristīne Kranāte</t>
  </si>
  <si>
    <t>Jasmīna</t>
  </si>
  <si>
    <t>Andrejs Priede</t>
  </si>
  <si>
    <t>Ronda</t>
  </si>
  <si>
    <t>Aija Liepa</t>
  </si>
  <si>
    <t>Nerro</t>
  </si>
  <si>
    <t>Kārlis Smiltens</t>
  </si>
  <si>
    <t>Arfa</t>
  </si>
  <si>
    <t>Santa Fridriksone</t>
  </si>
  <si>
    <t>Dora</t>
  </si>
  <si>
    <t>Inese Veigelte</t>
  </si>
  <si>
    <t>Nīmera</t>
  </si>
  <si>
    <t>Brenda</t>
  </si>
  <si>
    <t>Ilze Egle</t>
  </si>
  <si>
    <t>Bono</t>
  </si>
  <si>
    <t>Rodžers</t>
  </si>
  <si>
    <t>BĒRNS AR SUNI</t>
  </si>
  <si>
    <t>Diāna Lasmane</t>
  </si>
  <si>
    <t>Fiksais</t>
  </si>
  <si>
    <t>Sanija Podrezova</t>
  </si>
  <si>
    <t>Markuss Kokorevičs</t>
  </si>
  <si>
    <t>Mikus Kalniņš</t>
  </si>
  <si>
    <t>Gustavs Smiltens</t>
  </si>
  <si>
    <t>93,42/0</t>
  </si>
  <si>
    <t>0/0</t>
  </si>
  <si>
    <t>138,62/0</t>
  </si>
  <si>
    <t>232,21/0</t>
  </si>
  <si>
    <t>12/0</t>
  </si>
  <si>
    <t>11/0</t>
  </si>
  <si>
    <t>3/0</t>
  </si>
  <si>
    <t>Renda</t>
  </si>
  <si>
    <r>
      <t xml:space="preserve">Vieta  __SALDUS __        </t>
    </r>
    <r>
      <rPr>
        <b/>
        <i/>
        <sz val="14"/>
        <color theme="1"/>
        <rFont val="Calibri"/>
        <family val="2"/>
        <charset val="186"/>
        <scheme val="minor"/>
      </rPr>
      <t xml:space="preserve">"SALDUS 2017 " </t>
    </r>
  </si>
  <si>
    <t>Gita Uoginta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</si>
</sst>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0070C0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1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0" borderId="6" xfId="0" applyBorder="1"/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/>
    <xf numFmtId="0" fontId="0" fillId="0" borderId="9" xfId="0" applyBorder="1"/>
    <xf numFmtId="2" fontId="0" fillId="0" borderId="9" xfId="0" applyNumberFormat="1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2" fontId="0" fillId="0" borderId="0" xfId="0" applyNumberFormat="1" applyBorder="1"/>
    <xf numFmtId="0" fontId="0" fillId="0" borderId="6" xfId="0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10" borderId="5" xfId="0" applyFill="1" applyBorder="1"/>
    <xf numFmtId="0" fontId="0" fillId="10" borderId="5" xfId="0" applyFill="1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11" borderId="5" xfId="0" applyFill="1" applyBorder="1"/>
    <xf numFmtId="0" fontId="0" fillId="11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" fillId="0" borderId="0" xfId="0" applyFont="1"/>
    <xf numFmtId="2" fontId="0" fillId="0" borderId="7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13" workbookViewId="0">
      <selection activeCell="T29" sqref="T29"/>
    </sheetView>
  </sheetViews>
  <sheetFormatPr defaultRowHeight="15" x14ac:dyDescent="0.25"/>
  <cols>
    <col min="1" max="1" width="5" customWidth="1"/>
    <col min="2" max="2" width="22.7109375" customWidth="1"/>
    <col min="3" max="3" width="13.28515625" customWidth="1"/>
    <col min="4" max="4" width="6.42578125" customWidth="1"/>
    <col min="5" max="5" width="4.28515625" customWidth="1"/>
    <col min="6" max="6" width="6.140625" customWidth="1"/>
    <col min="7" max="7" width="5" customWidth="1"/>
    <col min="8" max="8" width="6.7109375" customWidth="1"/>
    <col min="9" max="9" width="4.140625" customWidth="1"/>
    <col min="10" max="10" width="6.85546875" customWidth="1"/>
    <col min="11" max="11" width="5.28515625" customWidth="1"/>
    <col min="12" max="12" width="6.85546875" customWidth="1"/>
    <col min="13" max="13" width="4.7109375" customWidth="1"/>
    <col min="14" max="14" width="6" customWidth="1"/>
    <col min="15" max="15" width="5.42578125" customWidth="1"/>
    <col min="16" max="16" width="9.5703125" customWidth="1"/>
    <col min="17" max="17" width="5.140625" customWidth="1"/>
  </cols>
  <sheetData>
    <row r="1" spans="1:18" ht="18.75" x14ac:dyDescent="0.3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3" spans="1:18" ht="18.75" x14ac:dyDescent="0.3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3"/>
      <c r="L3" s="59" t="s">
        <v>13</v>
      </c>
      <c r="M3" s="59"/>
      <c r="N3" s="59"/>
      <c r="O3" s="59"/>
      <c r="P3" s="59"/>
      <c r="Q3" s="59"/>
    </row>
    <row r="4" spans="1:18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5.75" thickTop="1" x14ac:dyDescent="0.25">
      <c r="A5" s="60" t="s">
        <v>1</v>
      </c>
      <c r="B5" s="62" t="s">
        <v>2</v>
      </c>
      <c r="C5" s="62" t="s">
        <v>3</v>
      </c>
      <c r="D5" s="64" t="s">
        <v>4</v>
      </c>
      <c r="E5" s="64"/>
      <c r="F5" s="64"/>
      <c r="G5" s="56" t="s">
        <v>5</v>
      </c>
      <c r="H5" s="65" t="s">
        <v>6</v>
      </c>
      <c r="I5" s="64"/>
      <c r="J5" s="64"/>
      <c r="K5" s="56" t="s">
        <v>5</v>
      </c>
      <c r="L5" s="65" t="s">
        <v>7</v>
      </c>
      <c r="M5" s="64"/>
      <c r="N5" s="64"/>
      <c r="O5" s="56" t="s">
        <v>5</v>
      </c>
      <c r="P5" s="2"/>
      <c r="Q5" s="3"/>
    </row>
    <row r="6" spans="1:18" ht="69" x14ac:dyDescent="0.25">
      <c r="A6" s="61"/>
      <c r="B6" s="63"/>
      <c r="C6" s="63"/>
      <c r="D6" s="4" t="s">
        <v>8</v>
      </c>
      <c r="E6" s="4" t="s">
        <v>9</v>
      </c>
      <c r="F6" s="4" t="s">
        <v>10</v>
      </c>
      <c r="G6" s="57"/>
      <c r="H6" s="5" t="s">
        <v>8</v>
      </c>
      <c r="I6" s="4" t="s">
        <v>9</v>
      </c>
      <c r="J6" s="4" t="s">
        <v>10</v>
      </c>
      <c r="K6" s="57"/>
      <c r="L6" s="5" t="s">
        <v>8</v>
      </c>
      <c r="M6" s="4" t="s">
        <v>9</v>
      </c>
      <c r="N6" s="4" t="s">
        <v>10</v>
      </c>
      <c r="O6" s="57"/>
      <c r="P6" s="5" t="s">
        <v>11</v>
      </c>
      <c r="Q6" s="4" t="s">
        <v>12</v>
      </c>
    </row>
    <row r="7" spans="1:18" ht="15.75" customHeight="1" x14ac:dyDescent="0.25">
      <c r="A7" s="72" t="s">
        <v>14</v>
      </c>
      <c r="B7" s="73"/>
      <c r="C7" s="73"/>
      <c r="D7" s="73"/>
      <c r="E7" s="73"/>
      <c r="F7" s="73"/>
      <c r="G7" s="74"/>
      <c r="H7" s="5"/>
      <c r="I7" s="4"/>
      <c r="J7" s="4"/>
      <c r="K7" s="26"/>
      <c r="L7" s="5"/>
      <c r="M7" s="4"/>
      <c r="N7" s="4"/>
      <c r="O7" s="26"/>
      <c r="P7" s="5"/>
      <c r="Q7" s="4"/>
    </row>
    <row r="8" spans="1:18" ht="15.75" customHeight="1" x14ac:dyDescent="0.25">
      <c r="A8" s="75"/>
      <c r="B8" s="76"/>
      <c r="C8" s="76"/>
      <c r="D8" s="76"/>
      <c r="E8" s="76"/>
      <c r="F8" s="76"/>
      <c r="G8" s="77"/>
      <c r="H8" s="5"/>
      <c r="I8" s="4"/>
      <c r="J8" s="4"/>
      <c r="K8" s="26"/>
      <c r="L8" s="5"/>
      <c r="M8" s="4"/>
      <c r="N8" s="4"/>
      <c r="O8" s="26"/>
      <c r="P8" s="5"/>
      <c r="Q8" s="4"/>
    </row>
    <row r="9" spans="1:18" ht="15.75" x14ac:dyDescent="0.25">
      <c r="A9" s="31">
        <v>1</v>
      </c>
      <c r="B9" s="32" t="s">
        <v>15</v>
      </c>
      <c r="C9" s="33" t="s">
        <v>16</v>
      </c>
      <c r="D9" s="8">
        <v>22.21</v>
      </c>
      <c r="E9" s="8"/>
      <c r="F9" s="9">
        <f>SUM(D9:E9)</f>
        <v>22.21</v>
      </c>
      <c r="G9" s="27">
        <v>1</v>
      </c>
      <c r="H9" s="12">
        <v>43</v>
      </c>
      <c r="I9" s="8">
        <v>15</v>
      </c>
      <c r="J9" s="9">
        <f>SUM(H9:I9)</f>
        <v>58</v>
      </c>
      <c r="K9" s="27">
        <v>2</v>
      </c>
      <c r="L9" s="11">
        <v>36.869999999999997</v>
      </c>
      <c r="M9" s="8">
        <v>30</v>
      </c>
      <c r="N9" s="9">
        <f>SUM(L9:M9)</f>
        <v>66.87</v>
      </c>
      <c r="O9" s="27">
        <v>4</v>
      </c>
      <c r="P9" s="12">
        <f>SUM(F9+J9+N9)</f>
        <v>147.08000000000001</v>
      </c>
      <c r="Q9" s="50">
        <v>4</v>
      </c>
      <c r="R9" s="14"/>
    </row>
    <row r="10" spans="1:18" ht="15.75" x14ac:dyDescent="0.25">
      <c r="A10" s="31">
        <v>2</v>
      </c>
      <c r="B10" s="32" t="s">
        <v>17</v>
      </c>
      <c r="C10" s="33" t="s">
        <v>18</v>
      </c>
      <c r="D10" s="8">
        <v>25.88</v>
      </c>
      <c r="F10" s="9">
        <f t="shared" ref="F10:F12" si="0">SUM(D10:E10)</f>
        <v>25.88</v>
      </c>
      <c r="G10" s="27">
        <v>2</v>
      </c>
      <c r="H10" s="11">
        <v>32.880000000000003</v>
      </c>
      <c r="I10" s="8">
        <v>20</v>
      </c>
      <c r="J10" s="9">
        <f t="shared" ref="J10:J12" si="1">SUM(H10:I10)</f>
        <v>52.88</v>
      </c>
      <c r="K10" s="27">
        <v>1</v>
      </c>
      <c r="L10" s="11">
        <v>26.69</v>
      </c>
      <c r="M10" s="8"/>
      <c r="N10" s="9">
        <f t="shared" ref="N10:N12" si="2">SUM(L10:M10)</f>
        <v>26.69</v>
      </c>
      <c r="O10" s="27">
        <v>1</v>
      </c>
      <c r="P10" s="12">
        <f t="shared" ref="P10:P12" si="3">SUM(F10+J10+N10)</f>
        <v>105.45</v>
      </c>
      <c r="Q10" s="49">
        <v>1</v>
      </c>
      <c r="R10" s="14"/>
    </row>
    <row r="11" spans="1:18" ht="15.75" x14ac:dyDescent="0.25">
      <c r="A11" s="31">
        <v>3</v>
      </c>
      <c r="B11" s="32" t="s">
        <v>19</v>
      </c>
      <c r="C11" s="33" t="s">
        <v>20</v>
      </c>
      <c r="D11" s="9">
        <v>28.22</v>
      </c>
      <c r="E11" s="8">
        <v>5</v>
      </c>
      <c r="F11" s="9">
        <f t="shared" si="0"/>
        <v>33.22</v>
      </c>
      <c r="G11" s="27">
        <v>4</v>
      </c>
      <c r="H11" s="11">
        <v>51.54</v>
      </c>
      <c r="I11" s="8">
        <v>10</v>
      </c>
      <c r="J11" s="9">
        <f t="shared" si="1"/>
        <v>61.54</v>
      </c>
      <c r="K11" s="27">
        <v>3</v>
      </c>
      <c r="L11" s="11">
        <v>35.94</v>
      </c>
      <c r="M11" s="8">
        <v>5</v>
      </c>
      <c r="N11" s="9">
        <f t="shared" si="2"/>
        <v>40.94</v>
      </c>
      <c r="O11" s="27">
        <v>3</v>
      </c>
      <c r="P11" s="12">
        <f t="shared" si="3"/>
        <v>135.69999999999999</v>
      </c>
      <c r="Q11" s="51">
        <v>2</v>
      </c>
      <c r="R11" s="14"/>
    </row>
    <row r="12" spans="1:18" ht="15.75" x14ac:dyDescent="0.25">
      <c r="A12" s="31">
        <v>4</v>
      </c>
      <c r="B12" s="32" t="s">
        <v>21</v>
      </c>
      <c r="C12" s="33" t="s">
        <v>22</v>
      </c>
      <c r="D12" s="8">
        <v>28.59</v>
      </c>
      <c r="E12" s="8"/>
      <c r="F12" s="9">
        <f t="shared" si="0"/>
        <v>28.59</v>
      </c>
      <c r="G12" s="27">
        <v>3</v>
      </c>
      <c r="H12" s="11">
        <v>69.150000000000006</v>
      </c>
      <c r="I12" s="8">
        <v>5</v>
      </c>
      <c r="J12" s="9">
        <f t="shared" si="1"/>
        <v>74.150000000000006</v>
      </c>
      <c r="K12" s="27">
        <v>4</v>
      </c>
      <c r="L12" s="12">
        <v>36.83</v>
      </c>
      <c r="M12" s="8"/>
      <c r="N12" s="9">
        <f t="shared" si="2"/>
        <v>36.83</v>
      </c>
      <c r="O12" s="27">
        <v>2</v>
      </c>
      <c r="P12" s="12">
        <f t="shared" si="3"/>
        <v>139.57</v>
      </c>
      <c r="Q12" s="52">
        <v>3</v>
      </c>
      <c r="R12" s="14"/>
    </row>
    <row r="13" spans="1:18" ht="15.75" customHeight="1" x14ac:dyDescent="0.25">
      <c r="A13" s="66" t="s">
        <v>23</v>
      </c>
      <c r="B13" s="67"/>
      <c r="C13" s="67"/>
      <c r="D13" s="67"/>
      <c r="E13" s="67"/>
      <c r="F13" s="67"/>
      <c r="G13" s="68"/>
      <c r="H13" s="11"/>
      <c r="I13" s="8"/>
      <c r="J13" s="9"/>
      <c r="K13" s="27"/>
      <c r="L13" s="12"/>
      <c r="M13" s="8"/>
      <c r="N13" s="9"/>
      <c r="O13" s="27"/>
      <c r="P13" s="12"/>
      <c r="Q13" s="28"/>
      <c r="R13" s="14"/>
    </row>
    <row r="14" spans="1:18" ht="15.75" customHeight="1" x14ac:dyDescent="0.25">
      <c r="A14" s="69"/>
      <c r="B14" s="70"/>
      <c r="C14" s="70"/>
      <c r="D14" s="70"/>
      <c r="E14" s="70"/>
      <c r="F14" s="70"/>
      <c r="G14" s="71"/>
      <c r="H14" s="11"/>
      <c r="I14" s="8"/>
      <c r="J14" s="9"/>
      <c r="K14" s="10"/>
      <c r="L14" s="12"/>
      <c r="M14" s="8"/>
      <c r="N14" s="9"/>
      <c r="O14" s="10"/>
      <c r="P14" s="12"/>
      <c r="Q14" s="13"/>
      <c r="R14" s="14"/>
    </row>
    <row r="15" spans="1:18" ht="15.75" x14ac:dyDescent="0.25">
      <c r="A15" s="34">
        <v>1</v>
      </c>
      <c r="B15" s="35" t="s">
        <v>24</v>
      </c>
      <c r="C15" s="36" t="s">
        <v>25</v>
      </c>
      <c r="D15" s="8">
        <v>21.98</v>
      </c>
      <c r="E15" s="8"/>
      <c r="F15" s="9">
        <f>SUM(D15:E15)</f>
        <v>21.98</v>
      </c>
      <c r="G15" s="27">
        <v>1</v>
      </c>
      <c r="H15" s="11">
        <v>39.229999999999997</v>
      </c>
      <c r="I15" s="8"/>
      <c r="J15" s="9">
        <f>SUM(H15:I15)</f>
        <v>39.229999999999997</v>
      </c>
      <c r="K15" s="27">
        <v>2</v>
      </c>
      <c r="L15" s="12">
        <v>24.27</v>
      </c>
      <c r="M15" s="8">
        <v>5</v>
      </c>
      <c r="N15" s="9">
        <f>SUM(L15:M15)</f>
        <v>29.27</v>
      </c>
      <c r="O15" s="27">
        <v>1</v>
      </c>
      <c r="P15" s="12">
        <f>SUM(F15+J15+N15)</f>
        <v>90.47999999999999</v>
      </c>
      <c r="Q15" s="49">
        <v>1</v>
      </c>
      <c r="R15" s="14"/>
    </row>
    <row r="16" spans="1:18" ht="15.75" x14ac:dyDescent="0.25">
      <c r="A16" s="34">
        <v>2</v>
      </c>
      <c r="B16" s="35" t="s">
        <v>26</v>
      </c>
      <c r="C16" s="36" t="s">
        <v>27</v>
      </c>
      <c r="D16" s="8">
        <v>23.16</v>
      </c>
      <c r="E16" s="8"/>
      <c r="F16" s="9">
        <f t="shared" ref="F16:F17" si="4">SUM(D16:E16)</f>
        <v>23.16</v>
      </c>
      <c r="G16" s="27">
        <v>2</v>
      </c>
      <c r="H16" s="11">
        <v>34.44</v>
      </c>
      <c r="I16" s="8"/>
      <c r="J16" s="9">
        <f t="shared" ref="J16:J17" si="5">SUM(H16:I16)</f>
        <v>34.44</v>
      </c>
      <c r="K16" s="27">
        <v>1</v>
      </c>
      <c r="L16" s="12">
        <v>35.82</v>
      </c>
      <c r="M16" s="8"/>
      <c r="N16" s="30" t="s">
        <v>61</v>
      </c>
      <c r="O16" s="27"/>
      <c r="P16" s="29" t="s">
        <v>60</v>
      </c>
      <c r="Q16" s="50" t="s">
        <v>66</v>
      </c>
      <c r="R16" s="14"/>
    </row>
    <row r="17" spans="1:18" ht="15.75" x14ac:dyDescent="0.25">
      <c r="A17" s="34">
        <v>3</v>
      </c>
      <c r="B17" s="35" t="s">
        <v>28</v>
      </c>
      <c r="C17" s="36" t="s">
        <v>29</v>
      </c>
      <c r="D17" s="8">
        <v>62.89</v>
      </c>
      <c r="E17" s="8"/>
      <c r="F17" s="9">
        <f t="shared" si="4"/>
        <v>62.89</v>
      </c>
      <c r="G17" s="27">
        <v>3</v>
      </c>
      <c r="H17" s="11">
        <v>48.62</v>
      </c>
      <c r="I17" s="8">
        <v>10</v>
      </c>
      <c r="J17" s="9">
        <f t="shared" si="5"/>
        <v>58.62</v>
      </c>
      <c r="K17" s="27">
        <v>3</v>
      </c>
      <c r="L17" s="11">
        <v>49.67</v>
      </c>
      <c r="M17" s="8"/>
      <c r="N17" s="9">
        <f t="shared" ref="N17" si="6">SUM(L17:M17)</f>
        <v>49.67</v>
      </c>
      <c r="O17" s="27">
        <v>2</v>
      </c>
      <c r="P17" s="12">
        <f t="shared" ref="P17" si="7">SUM(F17+J17+N17)</f>
        <v>171.18</v>
      </c>
      <c r="Q17" s="48">
        <v>2</v>
      </c>
      <c r="R17" s="14"/>
    </row>
    <row r="18" spans="1:18" ht="15.75" customHeight="1" x14ac:dyDescent="0.25">
      <c r="A18" s="66" t="s">
        <v>30</v>
      </c>
      <c r="B18" s="67"/>
      <c r="C18" s="67"/>
      <c r="D18" s="67"/>
      <c r="E18" s="67"/>
      <c r="F18" s="67"/>
      <c r="G18" s="68"/>
      <c r="H18" s="11"/>
      <c r="I18" s="8"/>
      <c r="J18" s="9"/>
      <c r="K18" s="15"/>
      <c r="L18" s="11"/>
      <c r="M18" s="8"/>
      <c r="N18" s="9"/>
      <c r="O18" s="15"/>
      <c r="P18" s="12"/>
      <c r="Q18" s="7"/>
      <c r="R18" s="14"/>
    </row>
    <row r="19" spans="1:18" ht="15.75" customHeight="1" x14ac:dyDescent="0.25">
      <c r="A19" s="69"/>
      <c r="B19" s="70"/>
      <c r="C19" s="70"/>
      <c r="D19" s="70"/>
      <c r="E19" s="70"/>
      <c r="F19" s="70"/>
      <c r="G19" s="71"/>
      <c r="H19" s="11"/>
      <c r="I19" s="8"/>
      <c r="J19" s="9"/>
      <c r="K19" s="15"/>
      <c r="L19" s="11"/>
      <c r="M19" s="8"/>
      <c r="N19" s="9"/>
      <c r="O19" s="15"/>
      <c r="P19" s="12"/>
      <c r="Q19" s="7"/>
      <c r="R19" s="14"/>
    </row>
    <row r="20" spans="1:18" ht="15.75" x14ac:dyDescent="0.25">
      <c r="A20" s="37">
        <v>1</v>
      </c>
      <c r="B20" s="38" t="s">
        <v>31</v>
      </c>
      <c r="C20" s="39" t="s">
        <v>32</v>
      </c>
      <c r="D20" s="8">
        <v>28.74</v>
      </c>
      <c r="E20" s="8"/>
      <c r="F20" s="9">
        <f>SUM(D20:E20)</f>
        <v>28.74</v>
      </c>
      <c r="G20" s="27">
        <v>4</v>
      </c>
      <c r="H20" s="11">
        <v>63.69</v>
      </c>
      <c r="I20" s="8"/>
      <c r="J20" s="55">
        <v>63.69</v>
      </c>
      <c r="K20" s="27">
        <v>7</v>
      </c>
      <c r="L20" s="12">
        <v>78.61</v>
      </c>
      <c r="M20" s="8">
        <v>15</v>
      </c>
      <c r="N20" s="9">
        <f>SUM(L20:M20)</f>
        <v>93.61</v>
      </c>
      <c r="O20" s="27">
        <v>10</v>
      </c>
      <c r="P20" s="54">
        <f>SUM(F20+J20+N20)</f>
        <v>186.04</v>
      </c>
      <c r="Q20" s="43">
        <v>6</v>
      </c>
      <c r="R20" s="14"/>
    </row>
    <row r="21" spans="1:18" ht="15.75" x14ac:dyDescent="0.25">
      <c r="A21" s="37">
        <v>2</v>
      </c>
      <c r="B21" s="38" t="s">
        <v>33</v>
      </c>
      <c r="C21" s="39" t="s">
        <v>34</v>
      </c>
      <c r="D21" s="8">
        <v>39.56</v>
      </c>
      <c r="E21" s="8">
        <v>5</v>
      </c>
      <c r="F21" s="9">
        <f t="shared" ref="F21:F31" si="8">SUM(D21:E21)</f>
        <v>44.56</v>
      </c>
      <c r="G21" s="27">
        <v>8</v>
      </c>
      <c r="H21" s="11">
        <v>61.38</v>
      </c>
      <c r="I21" s="8"/>
      <c r="J21" s="9">
        <f t="shared" ref="J21:J31" si="9">SUM(H21:I21)</f>
        <v>61.38</v>
      </c>
      <c r="K21" s="27">
        <v>6</v>
      </c>
      <c r="L21" s="11">
        <v>39.99</v>
      </c>
      <c r="M21" s="8">
        <v>15</v>
      </c>
      <c r="N21" s="9">
        <f t="shared" ref="N21:N30" si="10">SUM(L21:M21)</f>
        <v>54.99</v>
      </c>
      <c r="O21" s="27">
        <v>5</v>
      </c>
      <c r="P21" s="12">
        <f t="shared" ref="P21:P30" si="11">SUM(F21+J21+N21)</f>
        <v>160.93</v>
      </c>
      <c r="Q21" s="43">
        <v>5</v>
      </c>
      <c r="R21" s="14"/>
    </row>
    <row r="22" spans="1:18" ht="15.75" x14ac:dyDescent="0.25">
      <c r="A22" s="37">
        <v>3</v>
      </c>
      <c r="B22" s="38" t="s">
        <v>35</v>
      </c>
      <c r="C22" s="39" t="s">
        <v>36</v>
      </c>
      <c r="D22" s="8">
        <v>45.93</v>
      </c>
      <c r="E22" s="8"/>
      <c r="F22" s="9">
        <f t="shared" si="8"/>
        <v>45.93</v>
      </c>
      <c r="G22" s="27">
        <v>9</v>
      </c>
      <c r="H22" s="12">
        <v>117.1</v>
      </c>
      <c r="I22" s="8"/>
      <c r="J22" s="9">
        <f t="shared" si="9"/>
        <v>117.1</v>
      </c>
      <c r="K22" s="27">
        <v>12</v>
      </c>
      <c r="L22" s="11">
        <v>68.790000000000006</v>
      </c>
      <c r="M22" s="8"/>
      <c r="N22" s="9">
        <f t="shared" si="10"/>
        <v>68.790000000000006</v>
      </c>
      <c r="O22" s="27">
        <v>8</v>
      </c>
      <c r="P22" s="12">
        <f t="shared" si="11"/>
        <v>231.82</v>
      </c>
      <c r="Q22" s="43">
        <v>10</v>
      </c>
      <c r="R22" s="14"/>
    </row>
    <row r="23" spans="1:18" ht="15.75" x14ac:dyDescent="0.25">
      <c r="A23" s="37">
        <v>4</v>
      </c>
      <c r="B23" s="38" t="s">
        <v>37</v>
      </c>
      <c r="C23" s="39" t="s">
        <v>38</v>
      </c>
      <c r="D23" s="8">
        <v>40.61</v>
      </c>
      <c r="E23" s="8"/>
      <c r="F23" s="9">
        <f t="shared" si="8"/>
        <v>40.61</v>
      </c>
      <c r="G23" s="27">
        <v>7</v>
      </c>
      <c r="H23" s="12">
        <v>51</v>
      </c>
      <c r="I23" s="8"/>
      <c r="J23" s="9">
        <f t="shared" si="9"/>
        <v>51</v>
      </c>
      <c r="K23" s="27">
        <v>4</v>
      </c>
      <c r="L23" s="11">
        <v>42.01</v>
      </c>
      <c r="M23" s="8">
        <v>5</v>
      </c>
      <c r="N23" s="30" t="s">
        <v>61</v>
      </c>
      <c r="O23" s="27"/>
      <c r="P23" s="29" t="s">
        <v>62</v>
      </c>
      <c r="Q23" s="43" t="s">
        <v>65</v>
      </c>
      <c r="R23" s="14"/>
    </row>
    <row r="24" spans="1:18" ht="15.75" x14ac:dyDescent="0.25">
      <c r="A24" s="37">
        <v>5</v>
      </c>
      <c r="B24" s="38" t="s">
        <v>39</v>
      </c>
      <c r="C24" s="39" t="s">
        <v>40</v>
      </c>
      <c r="D24" s="8">
        <v>26.34</v>
      </c>
      <c r="E24" s="8"/>
      <c r="F24" s="9">
        <f t="shared" si="8"/>
        <v>26.34</v>
      </c>
      <c r="G24" s="27">
        <v>3</v>
      </c>
      <c r="H24" s="11">
        <v>34.57</v>
      </c>
      <c r="I24" s="8"/>
      <c r="J24" s="9">
        <f t="shared" si="9"/>
        <v>34.57</v>
      </c>
      <c r="K24" s="27">
        <v>1</v>
      </c>
      <c r="L24" s="11">
        <v>36.86</v>
      </c>
      <c r="M24" s="8">
        <v>5</v>
      </c>
      <c r="N24" s="9">
        <f t="shared" si="10"/>
        <v>41.86</v>
      </c>
      <c r="O24" s="27">
        <v>3</v>
      </c>
      <c r="P24" s="12">
        <f t="shared" si="11"/>
        <v>102.77</v>
      </c>
      <c r="Q24" s="47">
        <v>3</v>
      </c>
      <c r="R24" s="14"/>
    </row>
    <row r="25" spans="1:18" ht="15.75" x14ac:dyDescent="0.25">
      <c r="A25" s="37">
        <v>6</v>
      </c>
      <c r="B25" s="38" t="s">
        <v>41</v>
      </c>
      <c r="C25" s="39" t="s">
        <v>42</v>
      </c>
      <c r="D25" s="8">
        <v>23.88</v>
      </c>
      <c r="E25" s="8"/>
      <c r="F25" s="9">
        <f t="shared" si="8"/>
        <v>23.88</v>
      </c>
      <c r="G25" s="27">
        <v>1</v>
      </c>
      <c r="H25" s="11">
        <v>39.74</v>
      </c>
      <c r="I25" s="8"/>
      <c r="J25" s="9">
        <f t="shared" si="9"/>
        <v>39.74</v>
      </c>
      <c r="K25" s="27">
        <v>2</v>
      </c>
      <c r="L25" s="11">
        <v>27.09</v>
      </c>
      <c r="M25" s="8">
        <v>5</v>
      </c>
      <c r="N25" s="9">
        <f t="shared" si="10"/>
        <v>32.090000000000003</v>
      </c>
      <c r="O25" s="27">
        <v>1</v>
      </c>
      <c r="P25" s="12">
        <f t="shared" si="11"/>
        <v>95.710000000000008</v>
      </c>
      <c r="Q25" s="45">
        <v>1</v>
      </c>
      <c r="R25" s="14"/>
    </row>
    <row r="26" spans="1:18" ht="15.75" x14ac:dyDescent="0.25">
      <c r="A26" s="37">
        <v>7</v>
      </c>
      <c r="B26" s="38" t="s">
        <v>43</v>
      </c>
      <c r="C26" s="39" t="s">
        <v>44</v>
      </c>
      <c r="D26" s="8">
        <v>24.31</v>
      </c>
      <c r="E26" s="8"/>
      <c r="F26" s="9">
        <f t="shared" si="8"/>
        <v>24.31</v>
      </c>
      <c r="G26" s="27">
        <v>2</v>
      </c>
      <c r="H26" s="11">
        <v>42.43</v>
      </c>
      <c r="I26" s="8"/>
      <c r="J26" s="9">
        <f t="shared" si="9"/>
        <v>42.43</v>
      </c>
      <c r="K26" s="27">
        <v>3</v>
      </c>
      <c r="L26" s="11">
        <v>27.75</v>
      </c>
      <c r="M26" s="8">
        <v>5</v>
      </c>
      <c r="N26" s="9">
        <f t="shared" si="10"/>
        <v>32.75</v>
      </c>
      <c r="O26" s="27">
        <v>2</v>
      </c>
      <c r="P26" s="12">
        <f t="shared" si="11"/>
        <v>99.49</v>
      </c>
      <c r="Q26" s="48">
        <v>2</v>
      </c>
      <c r="R26" s="14"/>
    </row>
    <row r="27" spans="1:18" ht="15.75" x14ac:dyDescent="0.25">
      <c r="A27" s="37">
        <v>8</v>
      </c>
      <c r="B27" s="38" t="s">
        <v>45</v>
      </c>
      <c r="C27" s="39" t="s">
        <v>46</v>
      </c>
      <c r="D27" s="8">
        <v>40.369999999999997</v>
      </c>
      <c r="E27" s="8"/>
      <c r="F27" s="9">
        <f t="shared" si="8"/>
        <v>40.369999999999997</v>
      </c>
      <c r="G27" s="27">
        <v>6</v>
      </c>
      <c r="H27" s="11">
        <v>84.05</v>
      </c>
      <c r="I27" s="8">
        <v>5</v>
      </c>
      <c r="J27" s="9">
        <f t="shared" si="9"/>
        <v>89.05</v>
      </c>
      <c r="K27" s="27">
        <v>10</v>
      </c>
      <c r="L27" s="11">
        <v>63.42</v>
      </c>
      <c r="M27" s="8">
        <v>5</v>
      </c>
      <c r="N27" s="9">
        <f t="shared" si="10"/>
        <v>68.42</v>
      </c>
      <c r="O27" s="27">
        <v>7</v>
      </c>
      <c r="P27" s="12">
        <f t="shared" si="11"/>
        <v>197.83999999999997</v>
      </c>
      <c r="Q27" s="43">
        <v>7</v>
      </c>
      <c r="R27" s="14"/>
    </row>
    <row r="28" spans="1:18" ht="15.75" x14ac:dyDescent="0.25">
      <c r="A28" s="37">
        <v>9</v>
      </c>
      <c r="B28" s="38" t="s">
        <v>47</v>
      </c>
      <c r="C28" s="39" t="s">
        <v>48</v>
      </c>
      <c r="D28" s="8">
        <v>55.91</v>
      </c>
      <c r="E28" s="8"/>
      <c r="F28" s="9">
        <f t="shared" si="8"/>
        <v>55.91</v>
      </c>
      <c r="G28" s="27">
        <v>12</v>
      </c>
      <c r="H28" s="11">
        <v>70.56</v>
      </c>
      <c r="I28" s="8">
        <v>5</v>
      </c>
      <c r="J28" s="9">
        <f t="shared" si="9"/>
        <v>75.56</v>
      </c>
      <c r="K28" s="27">
        <v>8</v>
      </c>
      <c r="L28" s="11">
        <v>45.56</v>
      </c>
      <c r="M28" s="8">
        <v>30</v>
      </c>
      <c r="N28" s="9">
        <f t="shared" si="10"/>
        <v>75.56</v>
      </c>
      <c r="O28" s="27">
        <v>9</v>
      </c>
      <c r="P28" s="12">
        <f t="shared" si="11"/>
        <v>207.03</v>
      </c>
      <c r="Q28" s="43">
        <v>9</v>
      </c>
      <c r="R28" s="14"/>
    </row>
    <row r="29" spans="1:18" ht="15.75" x14ac:dyDescent="0.25">
      <c r="A29" s="37">
        <v>10</v>
      </c>
      <c r="B29" s="38" t="s">
        <v>69</v>
      </c>
      <c r="C29" s="39" t="s">
        <v>49</v>
      </c>
      <c r="D29" s="8">
        <v>44.07</v>
      </c>
      <c r="E29" s="8">
        <v>5</v>
      </c>
      <c r="F29" s="9">
        <f t="shared" si="8"/>
        <v>49.07</v>
      </c>
      <c r="G29" s="27">
        <v>10</v>
      </c>
      <c r="H29" s="11">
        <v>91.75</v>
      </c>
      <c r="I29" s="8">
        <v>5</v>
      </c>
      <c r="J29" s="9">
        <f t="shared" si="9"/>
        <v>96.75</v>
      </c>
      <c r="K29" s="27">
        <v>11</v>
      </c>
      <c r="L29" s="11">
        <v>53.81</v>
      </c>
      <c r="M29" s="8">
        <v>5</v>
      </c>
      <c r="N29" s="9">
        <f t="shared" si="10"/>
        <v>58.81</v>
      </c>
      <c r="O29" s="27">
        <v>6</v>
      </c>
      <c r="P29" s="12">
        <f t="shared" si="11"/>
        <v>204.63</v>
      </c>
      <c r="Q29" s="43">
        <v>8</v>
      </c>
      <c r="R29" s="14"/>
    </row>
    <row r="30" spans="1:18" ht="15.75" x14ac:dyDescent="0.25">
      <c r="A30" s="37">
        <v>11</v>
      </c>
      <c r="B30" s="38" t="s">
        <v>50</v>
      </c>
      <c r="C30" s="39" t="s">
        <v>51</v>
      </c>
      <c r="D30" s="8">
        <v>32.43</v>
      </c>
      <c r="E30" s="8">
        <v>5</v>
      </c>
      <c r="F30" s="9">
        <f t="shared" si="8"/>
        <v>37.43</v>
      </c>
      <c r="G30" s="27">
        <v>5</v>
      </c>
      <c r="H30" s="11">
        <v>55.86</v>
      </c>
      <c r="I30" s="8"/>
      <c r="J30" s="9">
        <f t="shared" si="9"/>
        <v>55.86</v>
      </c>
      <c r="K30" s="27">
        <v>5</v>
      </c>
      <c r="L30" s="11">
        <v>38.51</v>
      </c>
      <c r="M30" s="8">
        <v>5</v>
      </c>
      <c r="N30" s="9">
        <f t="shared" si="10"/>
        <v>43.51</v>
      </c>
      <c r="O30" s="27">
        <v>4</v>
      </c>
      <c r="P30" s="12">
        <f t="shared" si="11"/>
        <v>136.79999999999998</v>
      </c>
      <c r="Q30" s="43">
        <v>4</v>
      </c>
      <c r="R30" s="14"/>
    </row>
    <row r="31" spans="1:18" ht="15.75" x14ac:dyDescent="0.25">
      <c r="A31" s="37">
        <v>12</v>
      </c>
      <c r="B31" s="38" t="s">
        <v>33</v>
      </c>
      <c r="C31" s="39" t="s">
        <v>52</v>
      </c>
      <c r="D31" s="8">
        <v>50.72</v>
      </c>
      <c r="E31" s="8"/>
      <c r="F31" s="9">
        <f t="shared" si="8"/>
        <v>50.72</v>
      </c>
      <c r="G31" s="27">
        <v>11</v>
      </c>
      <c r="H31" s="11">
        <v>84.02</v>
      </c>
      <c r="I31" s="8">
        <v>5</v>
      </c>
      <c r="J31" s="9">
        <f t="shared" si="9"/>
        <v>89.02</v>
      </c>
      <c r="K31" s="27">
        <v>9</v>
      </c>
      <c r="L31" s="11">
        <v>82.47</v>
      </c>
      <c r="M31" s="8">
        <v>10</v>
      </c>
      <c r="N31" s="30" t="s">
        <v>61</v>
      </c>
      <c r="O31" s="27"/>
      <c r="P31" s="29" t="s">
        <v>63</v>
      </c>
      <c r="Q31" s="43" t="s">
        <v>64</v>
      </c>
      <c r="R31" s="14"/>
    </row>
    <row r="32" spans="1:18" x14ac:dyDescent="0.25">
      <c r="A32" s="66" t="s">
        <v>53</v>
      </c>
      <c r="B32" s="67"/>
      <c r="C32" s="67"/>
      <c r="D32" s="67"/>
      <c r="E32" s="67"/>
      <c r="F32" s="67"/>
      <c r="G32" s="68"/>
      <c r="H32" s="11"/>
      <c r="I32" s="8"/>
      <c r="J32" s="9"/>
      <c r="K32" s="10"/>
      <c r="L32" s="11"/>
      <c r="M32" s="8"/>
      <c r="N32" s="9"/>
      <c r="O32" s="10"/>
      <c r="P32" s="12"/>
      <c r="Q32" s="16"/>
      <c r="R32" s="14"/>
    </row>
    <row r="33" spans="1:18" x14ac:dyDescent="0.25">
      <c r="A33" s="69"/>
      <c r="B33" s="70"/>
      <c r="C33" s="70"/>
      <c r="D33" s="70"/>
      <c r="E33" s="70"/>
      <c r="F33" s="70"/>
      <c r="G33" s="71"/>
      <c r="H33" s="11"/>
      <c r="I33" s="8"/>
      <c r="J33" s="9"/>
      <c r="K33" s="10"/>
      <c r="L33" s="11"/>
      <c r="M33" s="8"/>
      <c r="N33" s="9"/>
      <c r="O33" s="10"/>
      <c r="P33" s="12"/>
      <c r="Q33" s="16"/>
      <c r="R33" s="14"/>
    </row>
    <row r="34" spans="1:18" ht="15.75" x14ac:dyDescent="0.25">
      <c r="A34" s="40">
        <v>1</v>
      </c>
      <c r="B34" s="41" t="s">
        <v>54</v>
      </c>
      <c r="C34" s="42" t="s">
        <v>55</v>
      </c>
      <c r="D34" s="8">
        <v>43.18</v>
      </c>
      <c r="E34" s="8"/>
      <c r="F34" s="9">
        <f>SUM(D34:E34)</f>
        <v>43.18</v>
      </c>
      <c r="G34" s="27">
        <v>5</v>
      </c>
      <c r="H34" s="11">
        <v>62.43</v>
      </c>
      <c r="I34" s="8"/>
      <c r="J34" s="9">
        <f>SUM(H34:I34)</f>
        <v>62.43</v>
      </c>
      <c r="K34" s="27">
        <v>4</v>
      </c>
      <c r="L34" s="11">
        <v>45.49</v>
      </c>
      <c r="M34" s="8">
        <v>5</v>
      </c>
      <c r="N34" s="9">
        <f>SUM(L34:M34)</f>
        <v>50.49</v>
      </c>
      <c r="O34" s="27">
        <v>3</v>
      </c>
      <c r="P34" s="12">
        <f>SUM(F34+J34+N34)</f>
        <v>156.1</v>
      </c>
      <c r="Q34" s="43">
        <v>4</v>
      </c>
      <c r="R34" s="14"/>
    </row>
    <row r="35" spans="1:18" ht="15.75" x14ac:dyDescent="0.25">
      <c r="A35" s="40">
        <v>2</v>
      </c>
      <c r="B35" s="41" t="s">
        <v>56</v>
      </c>
      <c r="C35" s="42" t="s">
        <v>18</v>
      </c>
      <c r="D35" s="9">
        <v>31.04</v>
      </c>
      <c r="E35" s="8"/>
      <c r="F35" s="9">
        <f t="shared" ref="F35:F38" si="12">SUM(D35:E35)</f>
        <v>31.04</v>
      </c>
      <c r="G35" s="27">
        <v>3</v>
      </c>
      <c r="H35" s="11">
        <v>47.65</v>
      </c>
      <c r="I35" s="8"/>
      <c r="J35" s="9">
        <f t="shared" ref="J35:J38" si="13">SUM(H35:I35)</f>
        <v>47.65</v>
      </c>
      <c r="K35" s="27">
        <v>2</v>
      </c>
      <c r="L35" s="11">
        <v>29.89</v>
      </c>
      <c r="M35" s="8">
        <v>10</v>
      </c>
      <c r="N35" s="9">
        <f t="shared" ref="N35:N38" si="14">SUM(L35:M35)</f>
        <v>39.89</v>
      </c>
      <c r="O35" s="27">
        <v>1</v>
      </c>
      <c r="P35" s="12">
        <f t="shared" ref="P35:P38" si="15">SUM(F35+J35+N35)</f>
        <v>118.58</v>
      </c>
      <c r="Q35" s="44">
        <v>2</v>
      </c>
      <c r="R35" s="14"/>
    </row>
    <row r="36" spans="1:18" ht="15.75" x14ac:dyDescent="0.25">
      <c r="A36" s="40">
        <v>3</v>
      </c>
      <c r="B36" s="41" t="s">
        <v>57</v>
      </c>
      <c r="C36" s="42" t="s">
        <v>20</v>
      </c>
      <c r="D36" s="9">
        <v>27.37</v>
      </c>
      <c r="E36" s="8"/>
      <c r="F36" s="9">
        <f t="shared" si="12"/>
        <v>27.37</v>
      </c>
      <c r="G36" s="27">
        <v>1</v>
      </c>
      <c r="H36" s="12">
        <v>44.6</v>
      </c>
      <c r="I36" s="8"/>
      <c r="J36" s="9">
        <f t="shared" si="13"/>
        <v>44.6</v>
      </c>
      <c r="K36" s="27">
        <v>1</v>
      </c>
      <c r="L36" s="11">
        <v>39.21</v>
      </c>
      <c r="M36" s="8">
        <v>5</v>
      </c>
      <c r="N36" s="9">
        <f t="shared" si="14"/>
        <v>44.21</v>
      </c>
      <c r="O36" s="27">
        <v>2</v>
      </c>
      <c r="P36" s="12">
        <f t="shared" si="15"/>
        <v>116.18</v>
      </c>
      <c r="Q36" s="45">
        <v>1</v>
      </c>
      <c r="R36" s="14"/>
    </row>
    <row r="37" spans="1:18" ht="15.75" x14ac:dyDescent="0.25">
      <c r="A37" s="40">
        <v>4</v>
      </c>
      <c r="B37" s="41" t="s">
        <v>58</v>
      </c>
      <c r="C37" s="42" t="s">
        <v>67</v>
      </c>
      <c r="D37" s="8">
        <v>34.119999999999997</v>
      </c>
      <c r="E37" s="8"/>
      <c r="F37" s="9">
        <f t="shared" si="12"/>
        <v>34.119999999999997</v>
      </c>
      <c r="G37" s="27">
        <v>4</v>
      </c>
      <c r="H37" s="11">
        <v>49.27</v>
      </c>
      <c r="I37" s="8"/>
      <c r="J37" s="9">
        <f t="shared" si="13"/>
        <v>49.27</v>
      </c>
      <c r="K37" s="27">
        <v>3</v>
      </c>
      <c r="L37" s="11">
        <v>47.34</v>
      </c>
      <c r="M37" s="8">
        <v>5</v>
      </c>
      <c r="N37" s="9">
        <f t="shared" si="14"/>
        <v>52.34</v>
      </c>
      <c r="O37" s="27">
        <v>4</v>
      </c>
      <c r="P37" s="12">
        <f t="shared" si="15"/>
        <v>135.73000000000002</v>
      </c>
      <c r="Q37" s="46">
        <v>3</v>
      </c>
      <c r="R37" s="14"/>
    </row>
    <row r="38" spans="1:18" ht="15.75" x14ac:dyDescent="0.25">
      <c r="A38" s="40">
        <v>5</v>
      </c>
      <c r="B38" s="41" t="s">
        <v>59</v>
      </c>
      <c r="C38" s="42" t="s">
        <v>44</v>
      </c>
      <c r="D38" s="8">
        <v>28.58</v>
      </c>
      <c r="E38" s="8"/>
      <c r="F38" s="9">
        <f t="shared" si="12"/>
        <v>28.58</v>
      </c>
      <c r="G38" s="27">
        <v>2</v>
      </c>
      <c r="H38" s="11">
        <v>76.11</v>
      </c>
      <c r="I38" s="8"/>
      <c r="J38" s="9">
        <f t="shared" si="13"/>
        <v>76.11</v>
      </c>
      <c r="K38" s="27">
        <v>5</v>
      </c>
      <c r="L38" s="12">
        <v>64.900000000000006</v>
      </c>
      <c r="M38" s="8">
        <v>15</v>
      </c>
      <c r="N38" s="9">
        <f t="shared" si="14"/>
        <v>79.900000000000006</v>
      </c>
      <c r="O38" s="27">
        <v>5</v>
      </c>
      <c r="P38" s="12">
        <f t="shared" si="15"/>
        <v>184.59</v>
      </c>
      <c r="Q38" s="43">
        <v>5</v>
      </c>
      <c r="R38" s="14"/>
    </row>
    <row r="39" spans="1:18" x14ac:dyDescent="0.25">
      <c r="A39" s="6"/>
      <c r="B39" s="7"/>
      <c r="C39" s="8"/>
      <c r="D39" s="8"/>
      <c r="E39" s="8"/>
      <c r="F39" s="9"/>
      <c r="G39" s="10"/>
      <c r="H39" s="11"/>
      <c r="I39" s="8"/>
      <c r="J39" s="9"/>
      <c r="K39" s="10"/>
      <c r="L39" s="11"/>
      <c r="M39" s="8"/>
      <c r="N39" s="9"/>
      <c r="O39" s="10"/>
      <c r="P39" s="12"/>
      <c r="Q39" s="16"/>
      <c r="R39" s="14"/>
    </row>
    <row r="40" spans="1:18" x14ac:dyDescent="0.25">
      <c r="A40" s="6"/>
      <c r="B40" s="7"/>
      <c r="C40" s="8"/>
      <c r="D40" s="8"/>
      <c r="E40" s="8"/>
      <c r="F40" s="9"/>
      <c r="G40" s="10"/>
      <c r="H40" s="12"/>
      <c r="I40" s="8"/>
      <c r="J40" s="9"/>
      <c r="K40" s="10"/>
      <c r="L40" s="12"/>
      <c r="M40" s="8"/>
      <c r="N40" s="9"/>
      <c r="O40" s="10"/>
      <c r="P40" s="12"/>
      <c r="Q40" s="16"/>
      <c r="R40" s="14"/>
    </row>
    <row r="41" spans="1:18" x14ac:dyDescent="0.25">
      <c r="A41" s="6"/>
      <c r="B41" s="7"/>
      <c r="C41" s="8"/>
      <c r="D41" s="9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2"/>
      <c r="Q41" s="16"/>
      <c r="R41" s="14"/>
    </row>
    <row r="42" spans="1:18" x14ac:dyDescent="0.25">
      <c r="A42" s="6"/>
      <c r="B42" s="7"/>
      <c r="C42" s="8"/>
      <c r="D42" s="8"/>
      <c r="E42" s="8"/>
      <c r="F42" s="9"/>
      <c r="G42" s="10"/>
      <c r="H42" s="12"/>
      <c r="I42" s="8"/>
      <c r="J42" s="9"/>
      <c r="K42" s="10"/>
      <c r="L42" s="11"/>
      <c r="M42" s="8"/>
      <c r="N42" s="9"/>
      <c r="O42" s="10"/>
      <c r="P42" s="12"/>
      <c r="Q42" s="16"/>
      <c r="R42" s="14"/>
    </row>
    <row r="43" spans="1:18" x14ac:dyDescent="0.25">
      <c r="A43" s="6"/>
      <c r="B43" s="7"/>
      <c r="C43" s="8"/>
      <c r="D43" s="8"/>
      <c r="E43" s="8"/>
      <c r="F43" s="9"/>
      <c r="G43" s="10"/>
      <c r="H43" s="11"/>
      <c r="I43" s="8"/>
      <c r="J43" s="9"/>
      <c r="K43" s="10"/>
      <c r="L43" s="12"/>
      <c r="M43" s="8"/>
      <c r="N43" s="9"/>
      <c r="O43" s="10"/>
      <c r="P43" s="12"/>
      <c r="Q43" s="16"/>
      <c r="R43" s="14"/>
    </row>
    <row r="44" spans="1:18" x14ac:dyDescent="0.25">
      <c r="A44" s="6"/>
      <c r="B44" s="7"/>
      <c r="C44" s="8"/>
      <c r="D44" s="8"/>
      <c r="E44" s="8"/>
      <c r="F44" s="9"/>
      <c r="G44" s="15"/>
      <c r="H44" s="11"/>
      <c r="I44" s="8"/>
      <c r="J44" s="9"/>
      <c r="K44" s="15"/>
      <c r="L44" s="11"/>
      <c r="M44" s="8"/>
      <c r="N44" s="9"/>
      <c r="O44" s="15"/>
      <c r="P44" s="12"/>
      <c r="Q44" s="7"/>
      <c r="R44" s="14"/>
    </row>
    <row r="45" spans="1:18" x14ac:dyDescent="0.25">
      <c r="A45" s="6"/>
      <c r="B45" s="17"/>
      <c r="C45" s="8"/>
      <c r="D45" s="8"/>
      <c r="E45" s="8"/>
      <c r="F45" s="9"/>
      <c r="G45" s="15"/>
      <c r="H45" s="11"/>
      <c r="I45" s="8"/>
      <c r="J45" s="9"/>
      <c r="K45" s="15"/>
      <c r="L45" s="11"/>
      <c r="M45" s="8"/>
      <c r="N45" s="9"/>
      <c r="O45" s="15"/>
      <c r="P45" s="12"/>
      <c r="Q45" s="7"/>
      <c r="R45" s="14"/>
    </row>
    <row r="46" spans="1:18" x14ac:dyDescent="0.25">
      <c r="A46" s="6"/>
      <c r="B46" s="7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2"/>
      <c r="Q46" s="16"/>
      <c r="R46" s="14"/>
    </row>
    <row r="47" spans="1:18" x14ac:dyDescent="0.25">
      <c r="A47" s="6"/>
      <c r="B47" s="7"/>
      <c r="C47" s="8"/>
      <c r="D47" s="8"/>
      <c r="E47" s="8"/>
      <c r="F47" s="9"/>
      <c r="G47" s="10"/>
      <c r="H47" s="12"/>
      <c r="I47" s="8"/>
      <c r="J47" s="9"/>
      <c r="K47" s="10"/>
      <c r="L47" s="11"/>
      <c r="M47" s="8"/>
      <c r="N47" s="9"/>
      <c r="O47" s="10"/>
      <c r="P47" s="12"/>
      <c r="Q47" s="16"/>
      <c r="R47" s="14"/>
    </row>
    <row r="48" spans="1:18" x14ac:dyDescent="0.25">
      <c r="A48" s="6"/>
      <c r="B48" s="7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2"/>
      <c r="Q48" s="16"/>
      <c r="R48" s="14"/>
    </row>
    <row r="49" spans="1:20" x14ac:dyDescent="0.25">
      <c r="A49" s="6"/>
      <c r="B49" s="7"/>
      <c r="C49" s="8"/>
      <c r="D49" s="8"/>
      <c r="E49" s="8"/>
      <c r="F49" s="9"/>
      <c r="G49" s="10"/>
      <c r="H49" s="12"/>
      <c r="I49" s="8"/>
      <c r="J49" s="9"/>
      <c r="K49" s="10"/>
      <c r="L49" s="12"/>
      <c r="M49" s="8"/>
      <c r="N49" s="9"/>
      <c r="O49" s="10"/>
      <c r="P49" s="12"/>
      <c r="Q49" s="16"/>
      <c r="R49" s="14"/>
    </row>
    <row r="50" spans="1:20" x14ac:dyDescent="0.25">
      <c r="A50" s="6"/>
      <c r="B50" s="7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2"/>
      <c r="Q50" s="16"/>
      <c r="R50" s="14"/>
    </row>
    <row r="51" spans="1:20" x14ac:dyDescent="0.25">
      <c r="A51" s="6"/>
      <c r="B51" s="7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2"/>
      <c r="Q51" s="16"/>
      <c r="R51" s="14"/>
    </row>
    <row r="52" spans="1:20" x14ac:dyDescent="0.25">
      <c r="A52" s="6"/>
      <c r="B52" s="7"/>
      <c r="C52" s="8"/>
      <c r="D52" s="8"/>
      <c r="E52" s="8"/>
      <c r="F52" s="9"/>
      <c r="G52" s="10"/>
      <c r="H52" s="12"/>
      <c r="I52" s="8"/>
      <c r="J52" s="9"/>
      <c r="K52" s="10"/>
      <c r="L52" s="12"/>
      <c r="M52" s="8"/>
      <c r="N52" s="9"/>
      <c r="O52" s="10"/>
      <c r="P52" s="12"/>
      <c r="Q52" s="16"/>
      <c r="R52" s="14"/>
    </row>
    <row r="53" spans="1:20" x14ac:dyDescent="0.25">
      <c r="A53" s="18"/>
      <c r="B53" s="19"/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1"/>
      <c r="O53" s="20"/>
      <c r="P53" s="21"/>
      <c r="Q53" s="19"/>
      <c r="R53" s="23"/>
    </row>
    <row r="54" spans="1:20" x14ac:dyDescent="0.25">
      <c r="A54" s="22"/>
      <c r="B54" s="23"/>
      <c r="C54" s="24"/>
      <c r="D54" s="24"/>
      <c r="E54" s="24"/>
      <c r="F54" s="25"/>
      <c r="G54" s="24"/>
      <c r="H54" s="24"/>
      <c r="I54" s="24"/>
      <c r="J54" s="25"/>
      <c r="K54" s="24"/>
      <c r="L54" s="24"/>
      <c r="M54" s="24"/>
      <c r="N54" s="25"/>
      <c r="O54" s="24"/>
      <c r="P54" s="25"/>
      <c r="Q54" s="23"/>
      <c r="R54" s="23"/>
    </row>
    <row r="55" spans="1:20" x14ac:dyDescent="0.25">
      <c r="P55" s="24"/>
      <c r="T55" s="24"/>
    </row>
  </sheetData>
  <mergeCells count="16">
    <mergeCell ref="A32:G33"/>
    <mergeCell ref="A18:G19"/>
    <mergeCell ref="A13:G14"/>
    <mergeCell ref="A7:G8"/>
    <mergeCell ref="L5:N5"/>
    <mergeCell ref="O5:O6"/>
    <mergeCell ref="B1:K1"/>
    <mergeCell ref="A3:J3"/>
    <mergeCell ref="L3:Q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2017-10-08T13:03:22Z</dcterms:created>
  <dcterms:modified xsi:type="dcterms:W3CDTF">2017-10-09T06:35:38Z</dcterms:modified>
</cp:coreProperties>
</file>